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культура\"/>
    </mc:Choice>
  </mc:AlternateContent>
  <bookViews>
    <workbookView xWindow="0" yWindow="0" windowWidth="24000" windowHeight="9780"/>
  </bookViews>
  <sheets>
    <sheet name="1011100" sheetId="1" r:id="rId1"/>
  </sheets>
  <externalReferences>
    <externalReference r:id="rId2"/>
  </externalReferences>
  <definedNames>
    <definedName name="_xlnm.Print_Area" localSheetId="0">'1011100'!$A$1:$G$99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A92" i="1"/>
  <c r="F86" i="1"/>
  <c r="F77" i="1"/>
  <c r="F76" i="1"/>
  <c r="F75" i="1"/>
  <c r="D51" i="1"/>
  <c r="G19" i="1"/>
</calcChain>
</file>

<file path=xl/sharedStrings.xml><?xml version="1.0" encoding="utf-8"?>
<sst xmlns="http://schemas.openxmlformats.org/spreadsheetml/2006/main" count="174" uniqueCount="106">
  <si>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</si>
  <si>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</si>
  <si>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</si>
  <si>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</si>
  <si>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</si>
  <si>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20.10.2020 N 01-09-147</t>
  </si>
  <si>
    <t>Паспорт</t>
  </si>
  <si>
    <t>бюджетної програми місцевого бюджету на 2020 рік</t>
  </si>
  <si>
    <t xml:space="preserve">1. </t>
  </si>
  <si>
    <t>Управління культури і туризму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</si>
  <si>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</si>
  <si>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</si>
  <si>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</si>
  <si>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</si>
  <si>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</si>
  <si>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</si>
  <si>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0960</t>
  </si>
  <si>
    <t>Надання спеціальної освіти мистецькими школами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</si>
  <si>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</si>
  <si>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</si>
  <si>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</si>
  <si>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</si>
  <si>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</si>
  <si>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- 63842187 гривень, у тому числі загального фонду -55202617 гривень та спеціального фонду - 8639570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</si>
  <si>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</si>
  <si>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",  рішення сесії Хмельницької міської ради від 17.06.2020 року №6 " Про внесення змін до  бюджету міста Хмельницького на 2020 рік  ",  рішення сесії Хмельницької міської ради від 07.10.2020 року №1 " Про внесення змін до  бюджету міста Хмельницького на 2020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</si>
  <si>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</si>
  <si>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</si>
  <si>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</si>
  <si>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</si>
  <si>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</si>
  <si>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7.</t>
  </si>
  <si>
    <t>Мета бюджетної програми</t>
  </si>
  <si>
    <t>Духовне та естетичне виховання дітей та молоді</t>
  </si>
  <si>
    <t>8.</t>
  </si>
  <si>
    <t>Завдання бюджетної програми</t>
  </si>
  <si>
    <t>Завдання</t>
  </si>
  <si>
    <t>Забезпечення надання початкової музичної, хореографічної освіти, з образотворчого мистецтва та художнього промислу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</si>
  <si>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</si>
  <si>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</si>
  <si>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</si>
  <si>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</si>
  <si>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</si>
  <si>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</si>
  <si>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з надання початкової музичної освіти</t>
  </si>
  <si>
    <t>Створення належних умов з надання  освіти з образотворчого мистецтва</t>
  </si>
  <si>
    <t>Створення належних умов з надання  освіти з різних видів мистецтв (школи мистецтв)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</si>
  <si>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</si>
  <si>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</si>
  <si>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</si>
  <si>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</si>
  <si>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міста Хмельницького у сфері культури на період до 2020 року " 50 кроків, що змінять місто"</t>
  </si>
  <si>
    <t>Програма бюджетування за участі громадськості міста Хмельницького на 2020-2022 роки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</si>
  <si>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</si>
  <si>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</si>
  <si>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</si>
  <si>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</si>
  <si>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</si>
  <si>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</si>
  <si>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</si>
  <si>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</si>
  <si>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</si>
  <si>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музичних шкіл</t>
  </si>
  <si>
    <t>художніх шкіл</t>
  </si>
  <si>
    <t>шкіл мистецтв</t>
  </si>
  <si>
    <t>Кількість ставок всього, в т.ч.</t>
  </si>
  <si>
    <t>штатний розпис</t>
  </si>
  <si>
    <t>керівних працівників</t>
  </si>
  <si>
    <t>педагогічного  персоналу</t>
  </si>
  <si>
    <t>спеціалістів</t>
  </si>
  <si>
    <t>робітників</t>
  </si>
  <si>
    <t>обслуговуючого та технічного персоналу</t>
  </si>
  <si>
    <t xml:space="preserve">Видатки на отримання освіти у мистецьких школах за рахунок загального фонду </t>
  </si>
  <si>
    <t>грн</t>
  </si>
  <si>
    <t>кошторис</t>
  </si>
  <si>
    <t xml:space="preserve">Видатки на отримання  шкіл за рахунок спеціального фонду </t>
  </si>
  <si>
    <t>у тому числі плата за навчання  у мистецьких школах</t>
  </si>
  <si>
    <t>Витрати на проведення капітального ремонту прилеглої території ДШМ Райдуга</t>
  </si>
  <si>
    <t>продукту</t>
  </si>
  <si>
    <t>Кількість учнів, які отримують освіту у мистецьких школах, в т.ч.</t>
  </si>
  <si>
    <t>осіб</t>
  </si>
  <si>
    <t>статистичні дані</t>
  </si>
  <si>
    <t>в музичних школах</t>
  </si>
  <si>
    <t>в художніх школах</t>
  </si>
  <si>
    <t>в школах мистецтв</t>
  </si>
  <si>
    <t>Кількість учнів, звільнених від плати за навчання</t>
  </si>
  <si>
    <t>Кількість обєктів для капітального ремонту</t>
  </si>
  <si>
    <t>рішення сесії</t>
  </si>
  <si>
    <t>Кількість проектів переможців відповідно до Програми бюджетування за участі громадськості міста Хмельницького на 2020-2022 роки</t>
  </si>
  <si>
    <t>ефективності</t>
  </si>
  <si>
    <t>Витрати на навчання  одного учня, який отримує освіту в мистецьких школах, в т.ч.</t>
  </si>
  <si>
    <t>грн.</t>
  </si>
  <si>
    <t>розрахунок</t>
  </si>
  <si>
    <t>Середні витрати  на реалізацію громадських проектів-переможців  відповідно до Програми бюджетування за участі громадськості міста Хмельницького на 2020-2022 роки</t>
  </si>
  <si>
    <t>якості</t>
  </si>
  <si>
    <t>Відсоток обсягу плати на навчання у мистецьких  школахв в загальному обсязі видатків на отримання освіти у зазначених школах</t>
  </si>
  <si>
    <t>%</t>
  </si>
  <si>
    <t>Динаміка збільшення власних надходжень в плановому періоді по відношенню до фактичного показника попереднього періоду</t>
  </si>
  <si>
    <t>(підпис)</t>
  </si>
  <si>
    <t>(ініціали/ініціал, прізвище)</t>
  </si>
  <si>
    <t>ПОГОДЖЕНО:</t>
  </si>
  <si>
    <t>Фінансове управління ХМР</t>
  </si>
  <si>
    <t>Начальник фінансового управління</t>
  </si>
  <si>
    <t>С.М.Ямчук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</si>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</sst>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13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79">
          <cell r="A79" t="str">
            <v>Заступник начальника управління культури і туризму</v>
          </cell>
          <cell r="F79" t="str">
            <v>С.І.Шевченко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view="pageBreakPreview" topLeftCell="A35" zoomScale="89" zoomScaleNormal="100" zoomScaleSheetLayoutView="89" workbookViewId="0">
      <selection activeCell="G89" sqref="G89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2" t="s">
        <v>0</v>
      </c>
      <c r="G1" s="3"/>
    </row>
    <row r="2" spans="1:7" x14ac:dyDescent="0.25">
      <c r="F2" s="3"/>
      <c r="G2" s="3"/>
    </row>
    <row r="3" spans="1:7" ht="32.25" customHeight="1" x14ac:dyDescent="0.25">
      <c r="F3" s="3"/>
      <c r="G3" s="3"/>
    </row>
    <row r="4" spans="1:7" ht="15.75" x14ac:dyDescent="0.25">
      <c r="A4" s="4"/>
      <c r="E4" s="4" t="s">
        <v>1</v>
      </c>
    </row>
    <row r="5" spans="1:7" ht="15.75" x14ac:dyDescent="0.25">
      <c r="A5" s="4"/>
      <c r="E5" s="5" t="s">
        <v>2</v>
      </c>
      <c r="F5" s="5"/>
      <c r="G5" s="5"/>
    </row>
    <row r="6" spans="1:7" ht="15.75" x14ac:dyDescent="0.25">
      <c r="A6" s="4"/>
      <c r="B6" s="4"/>
      <c r="E6" s="6" t="s">
        <v>3</v>
      </c>
      <c r="F6" s="6"/>
      <c r="G6" s="6"/>
    </row>
    <row r="7" spans="1:7" ht="15" customHeight="1" x14ac:dyDescent="0.25">
      <c r="A7" s="4"/>
      <c r="E7" s="7" t="s">
        <v>4</v>
      </c>
      <c r="F7" s="7"/>
      <c r="G7" s="7"/>
    </row>
    <row r="8" spans="1:7" ht="15.75" x14ac:dyDescent="0.25">
      <c r="A8" s="4"/>
      <c r="B8" s="4"/>
      <c r="E8" s="6"/>
      <c r="F8" s="6"/>
      <c r="G8" s="6"/>
    </row>
    <row r="9" spans="1:7" ht="15" customHeight="1" x14ac:dyDescent="0.25">
      <c r="A9" s="4"/>
      <c r="E9" s="7"/>
      <c r="F9" s="7"/>
      <c r="G9" s="7"/>
    </row>
    <row r="10" spans="1:7" ht="15.75" customHeight="1" x14ac:dyDescent="0.25">
      <c r="A10" s="4"/>
      <c r="E10" s="8" t="s">
        <v>5</v>
      </c>
      <c r="F10" s="8"/>
      <c r="G10" s="8"/>
    </row>
    <row r="13" spans="1:7" ht="15.75" x14ac:dyDescent="0.25">
      <c r="A13" s="9" t="s">
        <v>6</v>
      </c>
      <c r="B13" s="9"/>
      <c r="C13" s="9"/>
      <c r="D13" s="9"/>
      <c r="E13" s="9"/>
      <c r="F13" s="9"/>
      <c r="G13" s="9"/>
    </row>
    <row r="14" spans="1:7" ht="15.75" x14ac:dyDescent="0.25">
      <c r="A14" s="9" t="s">
        <v>7</v>
      </c>
      <c r="B14" s="9"/>
      <c r="C14" s="9"/>
      <c r="D14" s="9"/>
      <c r="E14" s="9"/>
      <c r="F14" s="9"/>
      <c r="G14" s="9"/>
    </row>
    <row r="17" spans="1:16" s="16" customFormat="1" ht="21.75" customHeight="1" x14ac:dyDescent="0.25">
      <c r="A17" s="10" t="s">
        <v>8</v>
      </c>
      <c r="B17" s="11">
        <v>1000000</v>
      </c>
      <c r="C17" s="12" t="s">
        <v>9</v>
      </c>
      <c r="D17" s="13"/>
      <c r="E17" s="13"/>
      <c r="F17" s="13"/>
      <c r="G17" s="14" t="s">
        <v>10</v>
      </c>
      <c r="H17" s="10"/>
      <c r="I17" s="10"/>
      <c r="J17" s="10"/>
      <c r="K17" s="10"/>
      <c r="L17" s="15"/>
      <c r="M17" s="15"/>
      <c r="N17" s="10"/>
      <c r="O17" s="15"/>
      <c r="P17" s="15"/>
    </row>
    <row r="18" spans="1:16" ht="36.75" customHeight="1" x14ac:dyDescent="0.25">
      <c r="A18" s="17"/>
      <c r="B18" s="17" t="s">
        <v>11</v>
      </c>
      <c r="C18" s="18" t="s">
        <v>4</v>
      </c>
      <c r="D18" s="19"/>
      <c r="E18" s="19"/>
      <c r="F18" s="19"/>
      <c r="G18" s="20" t="s">
        <v>12</v>
      </c>
      <c r="H18" s="21"/>
      <c r="I18" s="22"/>
      <c r="J18" s="22"/>
      <c r="K18" s="22"/>
      <c r="L18" s="18"/>
      <c r="M18" s="18"/>
      <c r="N18" s="23"/>
      <c r="O18" s="24"/>
      <c r="P18" s="24"/>
    </row>
    <row r="19" spans="1:16" s="16" customFormat="1" ht="23.25" customHeight="1" x14ac:dyDescent="0.25">
      <c r="A19" s="25" t="s">
        <v>13</v>
      </c>
      <c r="B19" s="11">
        <v>1010000</v>
      </c>
      <c r="C19" s="12" t="s">
        <v>9</v>
      </c>
      <c r="D19" s="13"/>
      <c r="E19" s="13"/>
      <c r="F19" s="13"/>
      <c r="G19" s="26" t="str">
        <f>G17</f>
        <v>02231293</v>
      </c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34.5" customHeight="1" x14ac:dyDescent="0.25">
      <c r="A20" s="17"/>
      <c r="B20" s="17" t="s">
        <v>11</v>
      </c>
      <c r="C20" s="22" t="s">
        <v>14</v>
      </c>
      <c r="D20" s="19"/>
      <c r="E20" s="19"/>
      <c r="F20" s="19"/>
      <c r="G20" s="20" t="s">
        <v>12</v>
      </c>
      <c r="H20" s="21"/>
      <c r="I20" s="22"/>
      <c r="J20" s="22"/>
      <c r="K20" s="22"/>
      <c r="L20" s="22"/>
      <c r="M20" s="22"/>
      <c r="N20" s="23"/>
      <c r="O20" s="24"/>
      <c r="P20" s="24"/>
    </row>
    <row r="21" spans="1:16" s="33" customFormat="1" ht="36" customHeight="1" x14ac:dyDescent="0.25">
      <c r="A21" s="27" t="s">
        <v>15</v>
      </c>
      <c r="B21" s="11">
        <v>1011100</v>
      </c>
      <c r="C21" s="11">
        <v>1100</v>
      </c>
      <c r="D21" s="28" t="s">
        <v>16</v>
      </c>
      <c r="E21" s="29" t="s">
        <v>17</v>
      </c>
      <c r="F21" s="30"/>
      <c r="G21" s="11">
        <v>22201100000</v>
      </c>
      <c r="H21" s="31"/>
      <c r="I21" s="27"/>
      <c r="J21" s="31"/>
      <c r="K21" s="32"/>
      <c r="L21" s="32"/>
      <c r="M21" s="32"/>
      <c r="N21" s="32"/>
      <c r="O21" s="32"/>
      <c r="P21" s="31"/>
    </row>
    <row r="22" spans="1:16" ht="45.75" customHeight="1" x14ac:dyDescent="0.25">
      <c r="B22" s="17" t="s">
        <v>11</v>
      </c>
      <c r="C22" s="34" t="s">
        <v>18</v>
      </c>
      <c r="D22" s="34" t="s">
        <v>19</v>
      </c>
      <c r="E22" s="35" t="s">
        <v>20</v>
      </c>
      <c r="F22" s="35"/>
      <c r="G22" s="34" t="s">
        <v>21</v>
      </c>
      <c r="H22" s="36"/>
      <c r="I22" s="17"/>
      <c r="J22" s="17"/>
      <c r="K22" s="22"/>
      <c r="L22" s="22"/>
      <c r="M22" s="22"/>
      <c r="N22" s="22"/>
      <c r="O22" s="22"/>
      <c r="P22" s="23"/>
    </row>
    <row r="23" spans="1:16" s="33" customFormat="1" ht="42" customHeight="1" x14ac:dyDescent="0.25">
      <c r="A23" s="37" t="s">
        <v>22</v>
      </c>
      <c r="B23" s="38" t="s">
        <v>23</v>
      </c>
      <c r="C23" s="38"/>
      <c r="D23" s="38"/>
      <c r="E23" s="38"/>
      <c r="F23" s="38"/>
      <c r="G23" s="38"/>
    </row>
    <row r="24" spans="1:16" s="33" customFormat="1" ht="125.25" customHeight="1" x14ac:dyDescent="0.25">
      <c r="A24" s="37" t="s">
        <v>24</v>
      </c>
      <c r="B24" s="38" t="s">
        <v>25</v>
      </c>
      <c r="C24" s="38"/>
      <c r="D24" s="38"/>
      <c r="E24" s="38"/>
      <c r="F24" s="38"/>
      <c r="G24" s="38"/>
    </row>
    <row r="25" spans="1:16" s="33" customFormat="1" ht="26.25" customHeight="1" x14ac:dyDescent="0.25">
      <c r="A25" s="37" t="s">
        <v>26</v>
      </c>
      <c r="B25" s="38" t="s">
        <v>27</v>
      </c>
      <c r="C25" s="38"/>
      <c r="D25" s="38"/>
      <c r="E25" s="38"/>
      <c r="F25" s="38"/>
      <c r="G25" s="38"/>
    </row>
    <row r="26" spans="1:16" s="33" customFormat="1" ht="15.75" x14ac:dyDescent="0.25">
      <c r="A26" s="39"/>
    </row>
    <row r="27" spans="1:16" s="33" customFormat="1" ht="21.75" customHeight="1" x14ac:dyDescent="0.25">
      <c r="A27" s="40" t="s">
        <v>28</v>
      </c>
      <c r="B27" s="41" t="s">
        <v>29</v>
      </c>
      <c r="C27" s="41"/>
      <c r="D27" s="41"/>
      <c r="E27" s="41"/>
      <c r="F27" s="41"/>
      <c r="G27" s="41"/>
    </row>
    <row r="28" spans="1:16" s="33" customFormat="1" ht="45" customHeight="1" x14ac:dyDescent="0.25">
      <c r="A28" s="40"/>
      <c r="B28" s="41" t="s">
        <v>30</v>
      </c>
      <c r="C28" s="41"/>
      <c r="D28" s="41"/>
      <c r="E28" s="41"/>
      <c r="F28" s="41"/>
      <c r="G28" s="41"/>
    </row>
    <row r="29" spans="1:16" s="33" customFormat="1" ht="15.75" x14ac:dyDescent="0.25">
      <c r="A29" s="39"/>
    </row>
    <row r="30" spans="1:16" s="33" customFormat="1" ht="27" customHeight="1" x14ac:dyDescent="0.25">
      <c r="A30" s="42" t="s">
        <v>31</v>
      </c>
      <c r="B30" s="33" t="s">
        <v>32</v>
      </c>
    </row>
    <row r="31" spans="1:16" s="33" customFormat="1" ht="17.25" customHeight="1" x14ac:dyDescent="0.25">
      <c r="A31" s="42"/>
      <c r="B31" s="43" t="s">
        <v>33</v>
      </c>
      <c r="C31" s="44"/>
      <c r="D31" s="44"/>
      <c r="E31" s="44"/>
      <c r="F31" s="44"/>
      <c r="G31" s="44"/>
    </row>
    <row r="32" spans="1:16" s="33" customFormat="1" ht="36.75" customHeight="1" x14ac:dyDescent="0.25">
      <c r="A32" s="37" t="s">
        <v>34</v>
      </c>
      <c r="B32" s="38" t="s">
        <v>35</v>
      </c>
      <c r="C32" s="38"/>
      <c r="D32" s="38"/>
      <c r="E32" s="38"/>
      <c r="F32" s="38"/>
      <c r="G32" s="38"/>
    </row>
    <row r="33" spans="1:7" s="33" customFormat="1" ht="15.75" x14ac:dyDescent="0.25">
      <c r="A33" s="40" t="s">
        <v>28</v>
      </c>
      <c r="B33" s="41" t="s">
        <v>36</v>
      </c>
      <c r="C33" s="41"/>
      <c r="D33" s="41"/>
      <c r="E33" s="41"/>
      <c r="F33" s="41"/>
      <c r="G33" s="41"/>
    </row>
    <row r="34" spans="1:7" s="33" customFormat="1" ht="33.75" customHeight="1" x14ac:dyDescent="0.25">
      <c r="A34" s="40"/>
      <c r="B34" s="45" t="s">
        <v>37</v>
      </c>
      <c r="C34" s="46"/>
      <c r="D34" s="46"/>
      <c r="E34" s="46"/>
      <c r="F34" s="46"/>
      <c r="G34" s="47"/>
    </row>
    <row r="35" spans="1:7" s="33" customFormat="1" ht="15.75" x14ac:dyDescent="0.25">
      <c r="A35" s="37"/>
      <c r="B35" s="48"/>
      <c r="C35" s="48"/>
      <c r="D35" s="48"/>
      <c r="E35" s="48"/>
      <c r="F35" s="48"/>
      <c r="G35" s="48"/>
    </row>
    <row r="36" spans="1:7" s="33" customFormat="1" ht="15.75" x14ac:dyDescent="0.25">
      <c r="A36" s="37" t="s">
        <v>38</v>
      </c>
      <c r="B36" s="49" t="s">
        <v>39</v>
      </c>
      <c r="C36" s="48"/>
      <c r="D36" s="48"/>
      <c r="E36" s="48"/>
      <c r="F36" s="48"/>
      <c r="G36" s="48"/>
    </row>
    <row r="37" spans="1:7" s="33" customFormat="1" ht="15.75" x14ac:dyDescent="0.25">
      <c r="A37" s="39"/>
      <c r="B37" s="33" t="s">
        <v>40</v>
      </c>
    </row>
    <row r="38" spans="1:7" s="33" customFormat="1" ht="15.75" x14ac:dyDescent="0.25">
      <c r="A38" s="39"/>
    </row>
    <row r="39" spans="1:7" s="33" customFormat="1" ht="47.25" x14ac:dyDescent="0.25">
      <c r="A39" s="40" t="s">
        <v>28</v>
      </c>
      <c r="B39" s="40" t="s">
        <v>39</v>
      </c>
      <c r="C39" s="40" t="s">
        <v>41</v>
      </c>
      <c r="D39" s="40" t="s">
        <v>42</v>
      </c>
      <c r="E39" s="40" t="s">
        <v>43</v>
      </c>
    </row>
    <row r="40" spans="1:7" s="33" customFormat="1" ht="15.75" x14ac:dyDescent="0.25">
      <c r="A40" s="40">
        <v>1</v>
      </c>
      <c r="B40" s="40">
        <v>2</v>
      </c>
      <c r="C40" s="40">
        <v>3</v>
      </c>
      <c r="D40" s="40">
        <v>4</v>
      </c>
      <c r="E40" s="40">
        <v>5</v>
      </c>
    </row>
    <row r="41" spans="1:7" s="33" customFormat="1" ht="63" x14ac:dyDescent="0.25">
      <c r="A41" s="40"/>
      <c r="B41" s="40" t="s">
        <v>44</v>
      </c>
      <c r="C41" s="40">
        <v>28364893</v>
      </c>
      <c r="D41" s="40">
        <v>1705900</v>
      </c>
      <c r="E41" s="40">
        <v>30070793</v>
      </c>
    </row>
    <row r="42" spans="1:7" s="33" customFormat="1" ht="78.75" x14ac:dyDescent="0.25">
      <c r="A42" s="40"/>
      <c r="B42" s="40" t="s">
        <v>45</v>
      </c>
      <c r="C42" s="40">
        <v>5840922</v>
      </c>
      <c r="D42" s="40">
        <v>2576970</v>
      </c>
      <c r="E42" s="40">
        <v>8417892</v>
      </c>
    </row>
    <row r="43" spans="1:7" s="33" customFormat="1" ht="87.75" customHeight="1" x14ac:dyDescent="0.25">
      <c r="A43" s="40"/>
      <c r="B43" s="40" t="s">
        <v>46</v>
      </c>
      <c r="C43" s="40">
        <v>20996802</v>
      </c>
      <c r="D43" s="40">
        <v>4356700</v>
      </c>
      <c r="E43" s="40">
        <v>25353502</v>
      </c>
    </row>
    <row r="44" spans="1:7" s="33" customFormat="1" ht="31.5" customHeight="1" x14ac:dyDescent="0.25">
      <c r="A44" s="41" t="s">
        <v>43</v>
      </c>
      <c r="B44" s="41"/>
      <c r="C44" s="40">
        <v>55202617</v>
      </c>
      <c r="D44" s="40">
        <v>8639570</v>
      </c>
      <c r="E44" s="40">
        <v>63842187</v>
      </c>
    </row>
    <row r="45" spans="1:7" s="33" customFormat="1" ht="15.75" x14ac:dyDescent="0.25">
      <c r="A45" s="39"/>
    </row>
    <row r="46" spans="1:7" s="33" customFormat="1" ht="15.75" x14ac:dyDescent="0.25">
      <c r="A46" s="50" t="s">
        <v>47</v>
      </c>
      <c r="B46" s="38" t="s">
        <v>48</v>
      </c>
      <c r="C46" s="38"/>
      <c r="D46" s="38"/>
      <c r="E46" s="38"/>
      <c r="F46" s="38"/>
      <c r="G46" s="38"/>
    </row>
    <row r="47" spans="1:7" s="33" customFormat="1" ht="15.75" x14ac:dyDescent="0.25">
      <c r="A47" s="50"/>
      <c r="B47" s="4" t="s">
        <v>49</v>
      </c>
    </row>
    <row r="48" spans="1:7" s="33" customFormat="1" ht="63" x14ac:dyDescent="0.25">
      <c r="A48" s="40" t="s">
        <v>28</v>
      </c>
      <c r="B48" s="40" t="s">
        <v>50</v>
      </c>
      <c r="C48" s="40" t="s">
        <v>41</v>
      </c>
      <c r="D48" s="40" t="s">
        <v>42</v>
      </c>
      <c r="E48" s="40" t="s">
        <v>43</v>
      </c>
    </row>
    <row r="49" spans="1:7" s="33" customFormat="1" ht="15.75" x14ac:dyDescent="0.25">
      <c r="A49" s="40">
        <v>1</v>
      </c>
      <c r="B49" s="40">
        <v>2</v>
      </c>
      <c r="C49" s="40">
        <v>3</v>
      </c>
      <c r="D49" s="40">
        <v>4</v>
      </c>
      <c r="E49" s="40">
        <v>5</v>
      </c>
    </row>
    <row r="50" spans="1:7" s="33" customFormat="1" ht="99" customHeight="1" x14ac:dyDescent="0.25">
      <c r="A50" s="40"/>
      <c r="B50" s="51" t="s">
        <v>51</v>
      </c>
      <c r="C50" s="40">
        <v>55202617</v>
      </c>
      <c r="D50" s="40">
        <v>8559570</v>
      </c>
      <c r="E50" s="40">
        <v>63762187</v>
      </c>
    </row>
    <row r="51" spans="1:7" s="33" customFormat="1" ht="81" customHeight="1" x14ac:dyDescent="0.25">
      <c r="A51" s="40"/>
      <c r="B51" s="52" t="s">
        <v>52</v>
      </c>
      <c r="C51" s="40"/>
      <c r="D51" s="40">
        <f>80000</f>
        <v>80000</v>
      </c>
      <c r="E51" s="40">
        <v>80000</v>
      </c>
    </row>
    <row r="52" spans="1:7" s="54" customFormat="1" ht="24.75" customHeight="1" x14ac:dyDescent="0.25">
      <c r="A52" s="53" t="s">
        <v>43</v>
      </c>
      <c r="B52" s="53"/>
      <c r="C52" s="40">
        <v>55202617</v>
      </c>
      <c r="D52" s="40">
        <v>8639570</v>
      </c>
      <c r="E52" s="40">
        <v>63842187</v>
      </c>
    </row>
    <row r="53" spans="1:7" s="33" customFormat="1" ht="15.75" x14ac:dyDescent="0.25">
      <c r="A53" s="39"/>
    </row>
    <row r="54" spans="1:7" s="33" customFormat="1" ht="15.75" x14ac:dyDescent="0.25">
      <c r="A54" s="37" t="s">
        <v>53</v>
      </c>
      <c r="B54" s="38" t="s">
        <v>54</v>
      </c>
      <c r="C54" s="38"/>
      <c r="D54" s="38"/>
      <c r="E54" s="38"/>
      <c r="F54" s="38"/>
      <c r="G54" s="38"/>
    </row>
    <row r="55" spans="1:7" s="33" customFormat="1" ht="15.75" x14ac:dyDescent="0.25">
      <c r="A55" s="39"/>
    </row>
    <row r="56" spans="1:7" s="33" customFormat="1" ht="46.5" customHeight="1" x14ac:dyDescent="0.25">
      <c r="A56" s="40" t="s">
        <v>28</v>
      </c>
      <c r="B56" s="40" t="s">
        <v>55</v>
      </c>
      <c r="C56" s="40" t="s">
        <v>56</v>
      </c>
      <c r="D56" s="40" t="s">
        <v>57</v>
      </c>
      <c r="E56" s="40" t="s">
        <v>41</v>
      </c>
      <c r="F56" s="40" t="s">
        <v>42</v>
      </c>
      <c r="G56" s="40" t="s">
        <v>43</v>
      </c>
    </row>
    <row r="57" spans="1:7" s="33" customFormat="1" ht="15.75" x14ac:dyDescent="0.25">
      <c r="A57" s="40">
        <v>1</v>
      </c>
      <c r="B57" s="40">
        <v>2</v>
      </c>
      <c r="C57" s="40">
        <v>3</v>
      </c>
      <c r="D57" s="40">
        <v>4</v>
      </c>
      <c r="E57" s="40">
        <v>5</v>
      </c>
      <c r="F57" s="40">
        <v>6</v>
      </c>
      <c r="G57" s="40">
        <v>7</v>
      </c>
    </row>
    <row r="58" spans="1:7" s="33" customFormat="1" ht="15.75" x14ac:dyDescent="0.25">
      <c r="A58" s="55">
        <v>1</v>
      </c>
      <c r="B58" s="56" t="s">
        <v>58</v>
      </c>
      <c r="C58" s="40"/>
      <c r="D58" s="40"/>
      <c r="E58" s="40"/>
      <c r="F58" s="40"/>
      <c r="G58" s="40"/>
    </row>
    <row r="59" spans="1:7" s="33" customFormat="1" ht="31.5" x14ac:dyDescent="0.25">
      <c r="A59" s="40"/>
      <c r="B59" s="51" t="s">
        <v>59</v>
      </c>
      <c r="C59" s="40" t="s">
        <v>60</v>
      </c>
      <c r="D59" s="40" t="s">
        <v>61</v>
      </c>
      <c r="E59" s="40">
        <v>7</v>
      </c>
      <c r="F59" s="40">
        <v>7</v>
      </c>
      <c r="G59" s="40">
        <v>7</v>
      </c>
    </row>
    <row r="60" spans="1:7" s="33" customFormat="1" ht="21.75" customHeight="1" x14ac:dyDescent="0.25">
      <c r="A60" s="40"/>
      <c r="B60" s="51" t="s">
        <v>62</v>
      </c>
      <c r="C60" s="40" t="s">
        <v>60</v>
      </c>
      <c r="D60" s="40" t="s">
        <v>61</v>
      </c>
      <c r="E60" s="40">
        <v>3</v>
      </c>
      <c r="F60" s="40">
        <v>3</v>
      </c>
      <c r="G60" s="40">
        <v>3</v>
      </c>
    </row>
    <row r="61" spans="1:7" s="33" customFormat="1" ht="18.75" customHeight="1" x14ac:dyDescent="0.25">
      <c r="A61" s="40"/>
      <c r="B61" s="51" t="s">
        <v>63</v>
      </c>
      <c r="C61" s="40" t="s">
        <v>60</v>
      </c>
      <c r="D61" s="40" t="s">
        <v>61</v>
      </c>
      <c r="E61" s="40">
        <v>2</v>
      </c>
      <c r="F61" s="40">
        <v>2</v>
      </c>
      <c r="G61" s="40">
        <v>2</v>
      </c>
    </row>
    <row r="62" spans="1:7" s="33" customFormat="1" ht="15.75" x14ac:dyDescent="0.25">
      <c r="A62" s="40"/>
      <c r="B62" s="51" t="s">
        <v>64</v>
      </c>
      <c r="C62" s="40" t="s">
        <v>60</v>
      </c>
      <c r="D62" s="40" t="s">
        <v>61</v>
      </c>
      <c r="E62" s="40">
        <v>2</v>
      </c>
      <c r="F62" s="40">
        <v>2</v>
      </c>
      <c r="G62" s="40">
        <v>2</v>
      </c>
    </row>
    <row r="63" spans="1:7" s="33" customFormat="1" ht="39" customHeight="1" x14ac:dyDescent="0.25">
      <c r="A63" s="40"/>
      <c r="B63" s="51" t="s">
        <v>65</v>
      </c>
      <c r="C63" s="40" t="s">
        <v>60</v>
      </c>
      <c r="D63" s="40" t="s">
        <v>66</v>
      </c>
      <c r="E63" s="40">
        <v>450</v>
      </c>
      <c r="F63" s="40">
        <v>42.47</v>
      </c>
      <c r="G63" s="40">
        <v>492.47</v>
      </c>
    </row>
    <row r="64" spans="1:7" s="33" customFormat="1" ht="22.5" customHeight="1" x14ac:dyDescent="0.25">
      <c r="A64" s="40"/>
      <c r="B64" s="51" t="s">
        <v>67</v>
      </c>
      <c r="C64" s="40" t="s">
        <v>60</v>
      </c>
      <c r="D64" s="40" t="s">
        <v>66</v>
      </c>
      <c r="E64" s="40">
        <v>19</v>
      </c>
      <c r="F64" s="40"/>
      <c r="G64" s="40">
        <v>19</v>
      </c>
    </row>
    <row r="65" spans="1:7" s="33" customFormat="1" ht="32.25" customHeight="1" x14ac:dyDescent="0.25">
      <c r="A65" s="40"/>
      <c r="B65" s="51" t="s">
        <v>68</v>
      </c>
      <c r="C65" s="40" t="s">
        <v>60</v>
      </c>
      <c r="D65" s="40" t="s">
        <v>66</v>
      </c>
      <c r="E65" s="40">
        <v>340.25</v>
      </c>
      <c r="F65" s="40">
        <v>36.72</v>
      </c>
      <c r="G65" s="40">
        <v>376.97</v>
      </c>
    </row>
    <row r="66" spans="1:7" s="33" customFormat="1" ht="15.75" x14ac:dyDescent="0.25">
      <c r="A66" s="40"/>
      <c r="B66" s="51" t="s">
        <v>69</v>
      </c>
      <c r="C66" s="40" t="s">
        <v>60</v>
      </c>
      <c r="D66" s="40" t="s">
        <v>66</v>
      </c>
      <c r="E66" s="40">
        <v>8</v>
      </c>
      <c r="F66" s="40">
        <v>1.5</v>
      </c>
      <c r="G66" s="40">
        <v>9.5</v>
      </c>
    </row>
    <row r="67" spans="1:7" s="33" customFormat="1" ht="15.75" x14ac:dyDescent="0.25">
      <c r="A67" s="40"/>
      <c r="B67" s="51" t="s">
        <v>70</v>
      </c>
      <c r="C67" s="40" t="s">
        <v>60</v>
      </c>
      <c r="D67" s="40" t="s">
        <v>66</v>
      </c>
      <c r="E67" s="40">
        <v>15.5</v>
      </c>
      <c r="F67" s="40">
        <v>1.5</v>
      </c>
      <c r="G67" s="40">
        <v>17</v>
      </c>
    </row>
    <row r="68" spans="1:7" s="33" customFormat="1" ht="39" customHeight="1" x14ac:dyDescent="0.25">
      <c r="A68" s="40"/>
      <c r="B68" s="51" t="s">
        <v>71</v>
      </c>
      <c r="C68" s="40" t="s">
        <v>60</v>
      </c>
      <c r="D68" s="40" t="s">
        <v>66</v>
      </c>
      <c r="E68" s="40">
        <v>67.25</v>
      </c>
      <c r="F68" s="40">
        <v>2.75</v>
      </c>
      <c r="G68" s="40">
        <v>70</v>
      </c>
    </row>
    <row r="69" spans="1:7" s="33" customFormat="1" ht="82.5" customHeight="1" x14ac:dyDescent="0.25">
      <c r="A69" s="40"/>
      <c r="B69" s="51" t="s">
        <v>72</v>
      </c>
      <c r="C69" s="40" t="s">
        <v>73</v>
      </c>
      <c r="D69" s="40" t="s">
        <v>74</v>
      </c>
      <c r="E69" s="40">
        <v>55202617</v>
      </c>
      <c r="F69" s="40"/>
      <c r="G69" s="40">
        <v>55202617</v>
      </c>
    </row>
    <row r="70" spans="1:7" s="33" customFormat="1" ht="68.25" customHeight="1" x14ac:dyDescent="0.25">
      <c r="A70" s="40"/>
      <c r="B70" s="51" t="s">
        <v>75</v>
      </c>
      <c r="C70" s="40" t="s">
        <v>73</v>
      </c>
      <c r="D70" s="40" t="s">
        <v>74</v>
      </c>
      <c r="E70" s="40"/>
      <c r="F70" s="40">
        <v>7859570</v>
      </c>
      <c r="G70" s="40">
        <v>7859570</v>
      </c>
    </row>
    <row r="71" spans="1:7" s="33" customFormat="1" ht="60" customHeight="1" x14ac:dyDescent="0.25">
      <c r="A71" s="40"/>
      <c r="B71" s="51" t="s">
        <v>76</v>
      </c>
      <c r="C71" s="40" t="s">
        <v>73</v>
      </c>
      <c r="D71" s="40" t="s">
        <v>74</v>
      </c>
      <c r="E71" s="40"/>
      <c r="F71" s="40">
        <v>7467970</v>
      </c>
      <c r="G71" s="40">
        <v>7467970</v>
      </c>
    </row>
    <row r="72" spans="1:7" s="33" customFormat="1" ht="83.25" customHeight="1" x14ac:dyDescent="0.25">
      <c r="A72" s="40"/>
      <c r="B72" s="51" t="s">
        <v>77</v>
      </c>
      <c r="C72" s="40" t="s">
        <v>73</v>
      </c>
      <c r="D72" s="40" t="s">
        <v>74</v>
      </c>
      <c r="E72" s="40"/>
      <c r="F72" s="40">
        <v>700000</v>
      </c>
      <c r="G72" s="40">
        <v>700000</v>
      </c>
    </row>
    <row r="73" spans="1:7" s="33" customFormat="1" ht="15.75" x14ac:dyDescent="0.25">
      <c r="A73" s="55">
        <v>2</v>
      </c>
      <c r="B73" s="56" t="s">
        <v>78</v>
      </c>
      <c r="C73" s="40"/>
      <c r="D73" s="40"/>
      <c r="E73" s="40"/>
      <c r="F73" s="40"/>
      <c r="G73" s="40"/>
    </row>
    <row r="74" spans="1:7" s="33" customFormat="1" ht="70.5" customHeight="1" x14ac:dyDescent="0.25">
      <c r="A74" s="55"/>
      <c r="B74" s="51" t="s">
        <v>79</v>
      </c>
      <c r="C74" s="40" t="s">
        <v>80</v>
      </c>
      <c r="D74" s="40" t="s">
        <v>81</v>
      </c>
      <c r="E74" s="40">
        <v>2900</v>
      </c>
      <c r="F74" s="40">
        <v>1500</v>
      </c>
      <c r="G74" s="40">
        <v>4400</v>
      </c>
    </row>
    <row r="75" spans="1:7" s="33" customFormat="1" ht="25.5" customHeight="1" x14ac:dyDescent="0.25">
      <c r="A75" s="55"/>
      <c r="B75" s="51" t="s">
        <v>82</v>
      </c>
      <c r="C75" s="40" t="s">
        <v>60</v>
      </c>
      <c r="D75" s="40" t="s">
        <v>81</v>
      </c>
      <c r="E75" s="40">
        <v>1253</v>
      </c>
      <c r="F75" s="40">
        <f>228+10</f>
        <v>238</v>
      </c>
      <c r="G75" s="40">
        <v>1491</v>
      </c>
    </row>
    <row r="76" spans="1:7" s="33" customFormat="1" ht="25.5" customHeight="1" x14ac:dyDescent="0.25">
      <c r="A76" s="55"/>
      <c r="B76" s="51" t="s">
        <v>83</v>
      </c>
      <c r="C76" s="40" t="s">
        <v>60</v>
      </c>
      <c r="D76" s="40" t="s">
        <v>81</v>
      </c>
      <c r="E76" s="40">
        <v>567</v>
      </c>
      <c r="F76" s="40">
        <f>444+20</f>
        <v>464</v>
      </c>
      <c r="G76" s="40">
        <v>1031</v>
      </c>
    </row>
    <row r="77" spans="1:7" s="33" customFormat="1" ht="25.5" customHeight="1" x14ac:dyDescent="0.25">
      <c r="A77" s="55"/>
      <c r="B77" s="51" t="s">
        <v>84</v>
      </c>
      <c r="C77" s="40" t="s">
        <v>60</v>
      </c>
      <c r="D77" s="40" t="s">
        <v>81</v>
      </c>
      <c r="E77" s="40">
        <v>1080</v>
      </c>
      <c r="F77" s="40">
        <f>758+40</f>
        <v>798</v>
      </c>
      <c r="G77" s="40">
        <v>1878</v>
      </c>
    </row>
    <row r="78" spans="1:7" s="33" customFormat="1" ht="52.5" customHeight="1" x14ac:dyDescent="0.25">
      <c r="A78" s="55"/>
      <c r="B78" s="51" t="s">
        <v>85</v>
      </c>
      <c r="C78" s="40" t="s">
        <v>80</v>
      </c>
      <c r="D78" s="40" t="s">
        <v>81</v>
      </c>
      <c r="E78" s="40">
        <v>950</v>
      </c>
      <c r="F78" s="40"/>
      <c r="G78" s="40">
        <v>950</v>
      </c>
    </row>
    <row r="79" spans="1:7" s="33" customFormat="1" ht="41.25" customHeight="1" x14ac:dyDescent="0.25">
      <c r="A79" s="55"/>
      <c r="B79" s="51" t="s">
        <v>86</v>
      </c>
      <c r="C79" s="40" t="s">
        <v>60</v>
      </c>
      <c r="D79" s="40" t="s">
        <v>87</v>
      </c>
      <c r="E79" s="40"/>
      <c r="F79" s="40">
        <v>1</v>
      </c>
      <c r="G79" s="40">
        <v>1</v>
      </c>
    </row>
    <row r="80" spans="1:7" s="33" customFormat="1" ht="133.5" customHeight="1" x14ac:dyDescent="0.25">
      <c r="A80" s="55"/>
      <c r="B80" s="51" t="s">
        <v>88</v>
      </c>
      <c r="C80" s="40" t="s">
        <v>60</v>
      </c>
      <c r="D80" s="40" t="s">
        <v>87</v>
      </c>
      <c r="E80" s="40"/>
      <c r="F80" s="40">
        <v>1</v>
      </c>
      <c r="G80" s="40">
        <v>1</v>
      </c>
    </row>
    <row r="81" spans="1:7" s="33" customFormat="1" ht="21.75" customHeight="1" x14ac:dyDescent="0.25">
      <c r="A81" s="55">
        <v>3</v>
      </c>
      <c r="B81" s="56" t="s">
        <v>89</v>
      </c>
      <c r="C81" s="40"/>
      <c r="D81" s="40"/>
      <c r="E81" s="40"/>
      <c r="F81" s="40"/>
      <c r="G81" s="40"/>
    </row>
    <row r="82" spans="1:7" s="33" customFormat="1" ht="78.75" x14ac:dyDescent="0.25">
      <c r="A82" s="40"/>
      <c r="B82" s="51" t="s">
        <v>90</v>
      </c>
      <c r="C82" s="40" t="s">
        <v>91</v>
      </c>
      <c r="D82" s="40" t="s">
        <v>92</v>
      </c>
      <c r="E82" s="57">
        <v>19035</v>
      </c>
      <c r="F82" s="58">
        <v>5760</v>
      </c>
      <c r="G82" s="58">
        <v>14510</v>
      </c>
    </row>
    <row r="83" spans="1:7" s="33" customFormat="1" ht="21" customHeight="1" x14ac:dyDescent="0.25">
      <c r="A83" s="40"/>
      <c r="B83" s="51" t="s">
        <v>82</v>
      </c>
      <c r="C83" s="40" t="s">
        <v>91</v>
      </c>
      <c r="D83" s="40" t="s">
        <v>92</v>
      </c>
      <c r="E83" s="57">
        <v>22638</v>
      </c>
      <c r="F83" s="58">
        <v>7168</v>
      </c>
      <c r="G83" s="58">
        <v>20168</v>
      </c>
    </row>
    <row r="84" spans="1:7" s="33" customFormat="1" ht="21" customHeight="1" x14ac:dyDescent="0.25">
      <c r="A84" s="40"/>
      <c r="B84" s="51" t="s">
        <v>83</v>
      </c>
      <c r="C84" s="40" t="s">
        <v>91</v>
      </c>
      <c r="D84" s="40" t="s">
        <v>92</v>
      </c>
      <c r="E84" s="57">
        <v>10301</v>
      </c>
      <c r="F84" s="58">
        <v>5554</v>
      </c>
      <c r="G84" s="58">
        <v>8165</v>
      </c>
    </row>
    <row r="85" spans="1:7" s="33" customFormat="1" ht="21" customHeight="1" x14ac:dyDescent="0.25">
      <c r="A85" s="40"/>
      <c r="B85" s="51" t="s">
        <v>84</v>
      </c>
      <c r="C85" s="40" t="s">
        <v>91</v>
      </c>
      <c r="D85" s="40" t="s">
        <v>92</v>
      </c>
      <c r="E85" s="57">
        <v>19441</v>
      </c>
      <c r="F85" s="58">
        <v>5460</v>
      </c>
      <c r="G85" s="58">
        <v>13500</v>
      </c>
    </row>
    <row r="86" spans="1:7" s="33" customFormat="1" ht="156" customHeight="1" x14ac:dyDescent="0.25">
      <c r="A86" s="40"/>
      <c r="B86" s="51" t="s">
        <v>93</v>
      </c>
      <c r="C86" s="40" t="s">
        <v>91</v>
      </c>
      <c r="D86" s="40" t="s">
        <v>92</v>
      </c>
      <c r="E86" s="58"/>
      <c r="F86" s="58">
        <f>80000</f>
        <v>80000</v>
      </c>
      <c r="G86" s="58">
        <v>80000</v>
      </c>
    </row>
    <row r="87" spans="1:7" s="33" customFormat="1" ht="15.75" x14ac:dyDescent="0.25">
      <c r="A87" s="55">
        <v>4</v>
      </c>
      <c r="B87" s="56" t="s">
        <v>94</v>
      </c>
      <c r="C87" s="40"/>
      <c r="D87" s="40"/>
      <c r="E87" s="40"/>
      <c r="F87" s="40"/>
      <c r="G87" s="40"/>
    </row>
    <row r="88" spans="1:7" s="33" customFormat="1" ht="117.75" customHeight="1" x14ac:dyDescent="0.25">
      <c r="A88" s="51"/>
      <c r="B88" s="51" t="s">
        <v>95</v>
      </c>
      <c r="C88" s="40" t="s">
        <v>96</v>
      </c>
      <c r="D88" s="40" t="s">
        <v>92</v>
      </c>
      <c r="E88" s="59"/>
      <c r="F88" s="58">
        <v>12</v>
      </c>
      <c r="G88" s="58">
        <v>12</v>
      </c>
    </row>
    <row r="89" spans="1:7" s="33" customFormat="1" ht="132.75" customHeight="1" x14ac:dyDescent="0.25">
      <c r="A89" s="51"/>
      <c r="B89" s="51" t="s">
        <v>97</v>
      </c>
      <c r="C89" s="40" t="s">
        <v>96</v>
      </c>
      <c r="D89" s="40" t="s">
        <v>92</v>
      </c>
      <c r="E89" s="59"/>
      <c r="F89" s="58">
        <v>115</v>
      </c>
      <c r="G89" s="58">
        <v>115</v>
      </c>
    </row>
    <row r="90" spans="1:7" ht="15.75" x14ac:dyDescent="0.25">
      <c r="A90" s="39"/>
    </row>
    <row r="91" spans="1:7" ht="15.75" x14ac:dyDescent="0.25">
      <c r="A91" s="39"/>
    </row>
    <row r="92" spans="1:7" ht="34.5" customHeight="1" x14ac:dyDescent="0.25">
      <c r="A92" s="60" t="str">
        <f>'[1]1014030'!A79:C79</f>
        <v>Заступник начальника управління культури і туризму</v>
      </c>
      <c r="B92" s="61"/>
      <c r="C92" s="61"/>
      <c r="D92" s="62"/>
      <c r="E92" s="63"/>
      <c r="F92" s="64" t="str">
        <f>'[1]1014030'!F79:G79</f>
        <v>С.І.Шевченко</v>
      </c>
      <c r="G92" s="64"/>
    </row>
    <row r="93" spans="1:7" ht="15.75" x14ac:dyDescent="0.25">
      <c r="A93" s="65"/>
      <c r="B93" s="37"/>
      <c r="D93" s="66" t="s">
        <v>98</v>
      </c>
      <c r="F93" s="7" t="s">
        <v>99</v>
      </c>
      <c r="G93" s="7"/>
    </row>
    <row r="94" spans="1:7" ht="15.75" x14ac:dyDescent="0.25">
      <c r="A94" s="38" t="s">
        <v>100</v>
      </c>
      <c r="B94" s="38"/>
      <c r="C94" s="37"/>
      <c r="D94" s="37"/>
    </row>
    <row r="95" spans="1:7" ht="24.75" customHeight="1" x14ac:dyDescent="0.25">
      <c r="A95" s="49" t="s">
        <v>101</v>
      </c>
      <c r="B95" s="48"/>
      <c r="C95" s="37"/>
      <c r="D95" s="37"/>
    </row>
    <row r="96" spans="1:7" ht="24.75" customHeight="1" x14ac:dyDescent="0.25">
      <c r="A96" s="60" t="s">
        <v>102</v>
      </c>
      <c r="B96" s="60"/>
      <c r="C96" s="60"/>
      <c r="D96" s="62"/>
      <c r="E96" s="63"/>
      <c r="F96" s="64" t="s">
        <v>103</v>
      </c>
      <c r="G96" s="64"/>
    </row>
    <row r="97" spans="1:7" ht="15.75" x14ac:dyDescent="0.25">
      <c r="A97" s="4"/>
      <c r="B97" s="37"/>
      <c r="C97" s="37"/>
      <c r="D97" s="66" t="s">
        <v>98</v>
      </c>
      <c r="F97" s="7" t="s">
        <v>99</v>
      </c>
      <c r="G97" s="7"/>
    </row>
    <row r="98" spans="1:7" x14ac:dyDescent="0.25">
      <c r="A98" s="67" t="s">
        <v>104</v>
      </c>
    </row>
    <row r="99" spans="1:7" x14ac:dyDescent="0.25">
      <c r="A99" s="68" t="s">
        <v>105</v>
      </c>
    </row>
  </sheetData>
  <mergeCells count="48">
    <mergeCell ref="A96:C96"/>
    <mergeCell ref="F96:G96"/>
    <mergeCell ref="F97:G97"/>
    <mergeCell ref="A52:B52"/>
    <mergeCell ref="B54:G54"/>
    <mergeCell ref="A92:C92"/>
    <mergeCell ref="F92:G92"/>
    <mergeCell ref="F93:G93"/>
    <mergeCell ref="A94:B94"/>
    <mergeCell ref="B32:G32"/>
    <mergeCell ref="B33:G33"/>
    <mergeCell ref="B34:G34"/>
    <mergeCell ref="A44:B44"/>
    <mergeCell ref="A46:A47"/>
    <mergeCell ref="B46:G46"/>
    <mergeCell ref="B23:G23"/>
    <mergeCell ref="B24:G24"/>
    <mergeCell ref="B25:G25"/>
    <mergeCell ref="B27:G27"/>
    <mergeCell ref="B28:G28"/>
    <mergeCell ref="B31:G31"/>
    <mergeCell ref="E21:F21"/>
    <mergeCell ref="K21:M21"/>
    <mergeCell ref="N21:O21"/>
    <mergeCell ref="E22:F22"/>
    <mergeCell ref="K22:L22"/>
    <mergeCell ref="M22:O22"/>
    <mergeCell ref="C18:F18"/>
    <mergeCell ref="I18:K18"/>
    <mergeCell ref="L18:M18"/>
    <mergeCell ref="O18:P18"/>
    <mergeCell ref="C19:F19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F1:G3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1011100</vt:lpstr>
      <vt:lpstr>'1011100'!Область_друку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2020-10-28T14:16:24Z</cp:lastPrinted>
  <dcterms:created xsi:type="dcterms:W3CDTF">2020-10-28T14:16:13Z</dcterms:created>
  <dcterms:modified xsi:type="dcterms:W3CDTF">2020-10-28T14:16:38Z</dcterms:modified>
</cp:coreProperties>
</file>