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ЖКГ паспорти\"/>
    </mc:Choice>
  </mc:AlternateContent>
  <bookViews>
    <workbookView xWindow="0" yWindow="0" windowWidth="24000" windowHeight="9780"/>
  </bookViews>
  <sheets>
    <sheet name="1216012" sheetId="21" r:id="rId1"/>
  </sheets>
  <definedNames>
    <definedName name="_xlnm.Print_Area" localSheetId="0">'1216012'!$A$1:$Y$91</definedName>
  </definedNames>
  <calcPr calcId="152511"/>
</workbook>
</file>

<file path=xl/calcChain.xml><?xml version="1.0" encoding="utf-8"?>
<calcChain xmlns="http://schemas.openxmlformats.org/spreadsheetml/2006/main">
  <c r="M54" i="21" l="1"/>
  <c r="B87" i="21"/>
  <c r="Q54" i="21"/>
  <c r="F33" i="21"/>
  <c r="M55" i="21"/>
  <c r="F32" i="21"/>
  <c r="F31" i="21" s="1"/>
  <c r="K61" i="21"/>
  <c r="O61" i="21" s="1"/>
  <c r="M62" i="21"/>
  <c r="P69" i="21"/>
  <c r="P74" i="21"/>
  <c r="T74" i="21" s="1"/>
  <c r="T70" i="21"/>
  <c r="T72" i="21"/>
  <c r="P76" i="21"/>
  <c r="T76" i="21" s="1"/>
  <c r="Q55" i="21"/>
  <c r="T69" i="21"/>
  <c r="K62" i="21"/>
  <c r="O62" i="21" s="1"/>
</calcChain>
</file>

<file path=xl/sharedStrings.xml><?xml version="1.0" encoding="utf-8"?>
<sst xmlns="http://schemas.openxmlformats.org/spreadsheetml/2006/main" count="119" uniqueCount="93">
  <si>
    <t>Забезпечення належної та безперебійної роботи об'єктів комунального господарства</t>
  </si>
  <si>
    <t>Забезпечення діяльності з виробництва, транспортування, постачання теплової енергії</t>
  </si>
  <si>
    <t>кількість комунальних підприємств, які потребують підтримки</t>
  </si>
  <si>
    <t>Програма утримання та розвитку житлово-комунального господарства та благоустрою м.Хмельницького на 2017-2020 роки</t>
  </si>
  <si>
    <t>рішення сесії міської ради</t>
  </si>
  <si>
    <t>обсяг видатків</t>
  </si>
  <si>
    <t>розрахунково</t>
  </si>
  <si>
    <t>(найменування головного розпорядника коштів місцевого бюджету)</t>
  </si>
  <si>
    <t>ПАСПОРТ</t>
  </si>
  <si>
    <t>бюджетної програми місцевого</t>
  </si>
  <si>
    <t>1.</t>
  </si>
  <si>
    <t>2.</t>
  </si>
  <si>
    <t>3.</t>
  </si>
  <si>
    <t>4.</t>
  </si>
  <si>
    <t>5.</t>
  </si>
  <si>
    <t>6.</t>
  </si>
  <si>
    <t>7.</t>
  </si>
  <si>
    <t>звернення підприємства</t>
  </si>
  <si>
    <t>Хмельницької міської ради</t>
  </si>
  <si>
    <t>0620</t>
  </si>
  <si>
    <t>Усього</t>
  </si>
  <si>
    <t>№ з/п</t>
  </si>
  <si>
    <t>Джерело інформації</t>
  </si>
  <si>
    <t>ПОГОДЖЕНО</t>
  </si>
  <si>
    <t>%</t>
  </si>
  <si>
    <t>(підпис)</t>
  </si>
  <si>
    <r>
      <t xml:space="preserve">Наказ </t>
    </r>
    <r>
      <rPr>
        <sz val="12"/>
        <rFont val="Times New Roman"/>
        <family val="1"/>
        <charset val="204"/>
      </rPr>
      <t xml:space="preserve">/ розпорядчий документ </t>
    </r>
  </si>
  <si>
    <t>Затверджено</t>
  </si>
  <si>
    <t>Наказ Міністерства фінансів України</t>
  </si>
  <si>
    <t>10.</t>
  </si>
  <si>
    <t>Одиниця виміру</t>
  </si>
  <si>
    <t>26 серпня 2014 року № 836</t>
  </si>
  <si>
    <t>Обсяг бюджетних призначень/ бюджетних асигнувань</t>
  </si>
  <si>
    <t>Загальний фонд</t>
  </si>
  <si>
    <t>Спеціальний фонд</t>
  </si>
  <si>
    <t>од.</t>
  </si>
  <si>
    <t>(ініціали та прізвище)</t>
  </si>
  <si>
    <t xml:space="preserve">ЗАТВЕРДЖЕНО </t>
  </si>
  <si>
    <t>управління житлово-комунального господарства Хмельницької міської ради</t>
  </si>
  <si>
    <t>Начальник фінансового управління</t>
  </si>
  <si>
    <t>С. Ямчук</t>
  </si>
  <si>
    <t>Начальник управління житлово-комунального господарства</t>
  </si>
  <si>
    <t>В. Новачок</t>
  </si>
  <si>
    <t>кількість комунальних підприємств, яким планується надання підтримки</t>
  </si>
  <si>
    <t>забезпечення безперебійної подачі теплової енергії та гарячого водопостачання</t>
  </si>
  <si>
    <t>(у редакції наказу Міністерства фінансів України</t>
  </si>
  <si>
    <t>гривень, у тому числі</t>
  </si>
  <si>
    <t xml:space="preserve">гривень </t>
  </si>
  <si>
    <t>гривень.</t>
  </si>
  <si>
    <t xml:space="preserve">Завдання </t>
  </si>
  <si>
    <t>Напрями використання бюджетних коштів</t>
  </si>
  <si>
    <t>Забезпечення здійснення діяльності з виробництва, транспортування, постачання теплової енергії</t>
  </si>
  <si>
    <t xml:space="preserve">Усього </t>
  </si>
  <si>
    <t>грн.</t>
  </si>
  <si>
    <t xml:space="preserve">Показник </t>
  </si>
  <si>
    <t>затрат</t>
  </si>
  <si>
    <t>продукту</t>
  </si>
  <si>
    <t>ефективності</t>
  </si>
  <si>
    <t>якості</t>
  </si>
  <si>
    <t>Завдання 1. Забезпечення діяльності з виробництва, транспортування, постачання теплової енергії</t>
  </si>
  <si>
    <t>видатки на забезпечення відсутності заборгованості за спожитий природний газ та заробітну плату</t>
  </si>
  <si>
    <t>від 29 грудня 2018 року № 1209 )</t>
  </si>
  <si>
    <t xml:space="preserve">та спеціального фонду - </t>
  </si>
  <si>
    <t xml:space="preserve">загального фонду - </t>
  </si>
  <si>
    <t>Підстави для виконання бюджетної програми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</si>
  <si>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</si>
  <si>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</si>
  <si>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Мета бюджетної програми</t>
  </si>
  <si>
    <t>Завдання бюджетної програми</t>
  </si>
  <si>
    <t>8.</t>
  </si>
  <si>
    <t xml:space="preserve">9. </t>
  </si>
  <si>
    <t>гривень</t>
  </si>
  <si>
    <t>Перелік місцевих/ регіональних програм, що виконуються у складі бюджетної програми</t>
  </si>
  <si>
    <t>Назва регіональної цільової програми та підпрограми</t>
  </si>
  <si>
    <t>11.</t>
  </si>
  <si>
    <t>Результативні показники бюджетної програми</t>
  </si>
  <si>
    <t>Фінансове управління Хмельницької міської ради</t>
  </si>
  <si>
    <t>Дата погодження</t>
  </si>
  <si>
    <t>М.П.</t>
  </si>
  <si>
    <t>Забезпечення належної та безперебійної роботи підприємств з виробництва, транспортування, постачання теплової енергії</t>
  </si>
  <si>
    <t>бюджету на 2020 рік</t>
  </si>
  <si>
    <t xml:space="preserve"> </t>
  </si>
  <si>
    <t>(код Програмної класифікації видатків  та кредитування місцевого бюджету)</t>
  </si>
  <si>
    <t>03356163</t>
  </si>
  <si>
    <t>(код за ЄДРПОУ)</t>
  </si>
  <si>
    <t>(код бюджету)</t>
  </si>
  <si>
    <t>(код Типової  програмної класифікації видатків  та кредитування місцевого бюджету)</t>
  </si>
  <si>
    <t>(код Фунціональної  класифікації видатків 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</si>
  <si>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</si>
  <si>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Конституція України, Бюджетний кодекс України, Закон України "Про Державний бюджет України на 2020 рік", Наказ Міністерства фінансів України від 26.08.2014 року № 836 „Про деякі питання запровадження програмно-цільового методу складання та виконання місцевих бюджетів” (із змінами, внесеними згідно з Наказом Міністерства фінансів № 336 від 07.08.2019), Програма утримання та розвитку житлово-комунального господарства та благоустрою м. Хмельницького на 2017-2020 роки, Програма економічного та соціального розвитку міста Хмельницького на 2020 рік, рішення сесії Хмельницької міської ради від 11.12.2019 р. № 6 "Про бюджет міста Хмельницького на 2020 рік"</t>
  </si>
  <si>
    <t>(найменування відповідального виконавця)</t>
  </si>
  <si>
    <t>22201100000</t>
  </si>
  <si>
    <t>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</si>
</sst>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"/>
  </numFmts>
  <fonts count="21"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1"/>
      <charset val="204"/>
    </font>
    <font>
      <b/>
      <sz val="15"/>
      <color indexed="45"/>
      <name val="Calibri"/>
      <family val="2"/>
      <charset val="204"/>
    </font>
    <font>
      <b/>
      <sz val="13"/>
      <color indexed="45"/>
      <name val="Calibri"/>
      <family val="2"/>
      <charset val="204"/>
    </font>
    <font>
      <b/>
      <sz val="11"/>
      <color indexed="45"/>
      <name val="Calibri"/>
      <family val="2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sz val="11.5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indexed="3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0" fontId="2" fillId="0" borderId="0" applyBorder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>
      <alignment horizontal="left"/>
    </xf>
    <xf numFmtId="0" fontId="13" fillId="0" borderId="0"/>
  </cellStyleXfs>
  <cellXfs count="127">
    <xf numFmtId="0" fontId="0" fillId="0" borderId="0" xfId="0" applyAlignment="1">
      <alignment horizontal="left"/>
    </xf>
    <xf numFmtId="0" fontId="14" fillId="0" borderId="0" xfId="8" applyFont="1" applyAlignment="1"/>
    <xf numFmtId="0" fontId="13" fillId="0" borderId="0" xfId="8"/>
    <xf numFmtId="0" fontId="7" fillId="0" borderId="0" xfId="8" applyFont="1" applyAlignment="1"/>
    <xf numFmtId="0" fontId="9" fillId="0" borderId="0" xfId="8" applyFont="1" applyAlignment="1"/>
    <xf numFmtId="0" fontId="13" fillId="0" borderId="0" xfId="8" applyBorder="1"/>
    <xf numFmtId="0" fontId="7" fillId="0" borderId="0" xfId="8" applyFont="1" applyBorder="1" applyAlignment="1"/>
    <xf numFmtId="0" fontId="7" fillId="0" borderId="0" xfId="8" applyFont="1" applyAlignment="1">
      <alignment horizontal="center"/>
    </xf>
    <xf numFmtId="0" fontId="7" fillId="0" borderId="0" xfId="8" applyFont="1" applyBorder="1" applyAlignment="1">
      <alignment vertical="top"/>
    </xf>
    <xf numFmtId="4" fontId="12" fillId="0" borderId="0" xfId="8" applyNumberFormat="1" applyFont="1" applyBorder="1" applyAlignment="1">
      <alignment vertical="center"/>
    </xf>
    <xf numFmtId="2" fontId="12" fillId="0" borderId="0" xfId="8" applyNumberFormat="1" applyFont="1" applyBorder="1" applyAlignment="1">
      <alignment vertical="center"/>
    </xf>
    <xf numFmtId="0" fontId="7" fillId="0" borderId="0" xfId="8" applyFont="1" applyAlignment="1">
      <alignment horizontal="center" vertical="justify"/>
    </xf>
    <xf numFmtId="0" fontId="7" fillId="0" borderId="0" xfId="8" applyFont="1"/>
    <xf numFmtId="0" fontId="7" fillId="0" borderId="0" xfId="7" applyFont="1" applyAlignment="1">
      <alignment horizontal="center"/>
    </xf>
    <xf numFmtId="0" fontId="7" fillId="0" borderId="0" xfId="7" applyFont="1" applyAlignment="1"/>
    <xf numFmtId="0" fontId="7" fillId="0" borderId="0" xfId="8" applyFont="1" applyBorder="1"/>
    <xf numFmtId="1" fontId="7" fillId="0" borderId="4" xfId="7" applyNumberFormat="1" applyFont="1" applyBorder="1" applyAlignment="1">
      <alignment horizontal="center" vertical="center" wrapText="1"/>
    </xf>
    <xf numFmtId="0" fontId="7" fillId="0" borderId="4" xfId="7" applyFont="1" applyBorder="1" applyAlignment="1">
      <alignment horizontal="center" vertical="center" wrapText="1"/>
    </xf>
    <xf numFmtId="0" fontId="11" fillId="0" borderId="4" xfId="7" applyFont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15" fillId="0" borderId="0" xfId="8" applyFont="1" applyAlignment="1">
      <alignment horizontal="right"/>
    </xf>
    <xf numFmtId="0" fontId="7" fillId="0" borderId="0" xfId="7" applyFont="1" applyBorder="1" applyAlignment="1">
      <alignment horizontal="center" vertical="center" wrapText="1"/>
    </xf>
    <xf numFmtId="0" fontId="15" fillId="0" borderId="5" xfId="8" applyFont="1" applyBorder="1" applyAlignment="1"/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0" fillId="0" borderId="6" xfId="0" applyBorder="1" applyAlignment="1">
      <alignment horizontal="left"/>
    </xf>
    <xf numFmtId="0" fontId="16" fillId="0" borderId="0" xfId="0" applyFont="1" applyAlignment="1"/>
    <xf numFmtId="0" fontId="7" fillId="0" borderId="0" xfId="8" applyFont="1" applyFill="1" applyBorder="1" applyAlignment="1" applyProtection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18" fillId="0" borderId="0" xfId="0" applyFont="1" applyBorder="1" applyAlignment="1"/>
    <xf numFmtId="0" fontId="7" fillId="0" borderId="0" xfId="0" applyFont="1" applyBorder="1" applyAlignment="1">
      <alignment horizontal="left" vertical="center" wrapText="1"/>
    </xf>
    <xf numFmtId="0" fontId="11" fillId="0" borderId="0" xfId="7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 wrapText="1"/>
    </xf>
    <xf numFmtId="173" fontId="15" fillId="0" borderId="0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0" borderId="5" xfId="8" applyFont="1" applyBorder="1" applyAlignment="1"/>
    <xf numFmtId="0" fontId="10" fillId="0" borderId="6" xfId="8" applyFont="1" applyBorder="1" applyAlignment="1">
      <alignment vertical="center"/>
    </xf>
    <xf numFmtId="14" fontId="20" fillId="0" borderId="6" xfId="8" applyNumberFormat="1" applyFont="1" applyBorder="1" applyAlignment="1">
      <alignment vertical="center"/>
    </xf>
    <xf numFmtId="0" fontId="20" fillId="0" borderId="6" xfId="8" applyFont="1" applyBorder="1" applyAlignment="1">
      <alignment vertical="center"/>
    </xf>
    <xf numFmtId="0" fontId="0" fillId="0" borderId="4" xfId="0" applyBorder="1" applyAlignment="1"/>
    <xf numFmtId="0" fontId="15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4" fontId="15" fillId="0" borderId="7" xfId="0" applyNumberFormat="1" applyFont="1" applyFill="1" applyBorder="1" applyAlignment="1">
      <alignment horizontal="center" vertical="center" wrapText="1"/>
    </xf>
    <xf numFmtId="4" fontId="15" fillId="0" borderId="9" xfId="0" applyNumberFormat="1" applyFont="1" applyFill="1" applyBorder="1" applyAlignment="1">
      <alignment horizontal="center" vertical="center" wrapText="1"/>
    </xf>
    <xf numFmtId="4" fontId="15" fillId="0" borderId="4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73" fontId="15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3" fontId="15" fillId="0" borderId="4" xfId="0" applyNumberFormat="1" applyFont="1" applyBorder="1" applyAlignment="1">
      <alignment horizontal="center" vertical="center" wrapText="1"/>
    </xf>
    <xf numFmtId="3" fontId="15" fillId="0" borderId="7" xfId="0" applyNumberFormat="1" applyFont="1" applyBorder="1" applyAlignment="1">
      <alignment horizontal="center" vertical="center" wrapText="1"/>
    </xf>
    <xf numFmtId="3" fontId="15" fillId="0" borderId="9" xfId="0" applyNumberFormat="1" applyFont="1" applyBorder="1" applyAlignment="1">
      <alignment horizontal="center" vertical="center" wrapText="1"/>
    </xf>
    <xf numFmtId="173" fontId="15" fillId="0" borderId="7" xfId="0" applyNumberFormat="1" applyFont="1" applyBorder="1" applyAlignment="1">
      <alignment horizontal="center" vertical="center" wrapText="1"/>
    </xf>
    <xf numFmtId="173" fontId="15" fillId="0" borderId="9" xfId="0" applyNumberFormat="1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/>
    </xf>
    <xf numFmtId="0" fontId="7" fillId="0" borderId="4" xfId="7" applyFont="1" applyBorder="1" applyAlignment="1">
      <alignment horizontal="center" vertical="center" wrapText="1"/>
    </xf>
    <xf numFmtId="173" fontId="0" fillId="0" borderId="4" xfId="0" applyNumberFormat="1" applyBorder="1" applyAlignment="1">
      <alignment horizontal="center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" fontId="15" fillId="0" borderId="7" xfId="0" applyNumberFormat="1" applyFont="1" applyBorder="1" applyAlignment="1">
      <alignment horizontal="center" vertical="center" wrapText="1"/>
    </xf>
    <xf numFmtId="4" fontId="15" fillId="0" borderId="9" xfId="0" applyNumberFormat="1" applyFont="1" applyBorder="1" applyAlignment="1">
      <alignment horizontal="center" vertical="center" wrapText="1"/>
    </xf>
    <xf numFmtId="4" fontId="11" fillId="0" borderId="7" xfId="0" applyNumberFormat="1" applyFont="1" applyBorder="1" applyAlignment="1">
      <alignment horizontal="center" vertical="center"/>
    </xf>
    <xf numFmtId="4" fontId="11" fillId="0" borderId="9" xfId="0" applyNumberFormat="1" applyFont="1" applyBorder="1" applyAlignment="1">
      <alignment horizontal="center" vertical="center"/>
    </xf>
    <xf numFmtId="4" fontId="7" fillId="0" borderId="4" xfId="7" applyNumberFormat="1" applyFont="1" applyBorder="1" applyAlignment="1">
      <alignment horizontal="center" vertical="center" wrapText="1"/>
    </xf>
    <xf numFmtId="4" fontId="11" fillId="0" borderId="4" xfId="7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0" xfId="8" applyFont="1" applyFill="1" applyBorder="1" applyAlignment="1" applyProtection="1">
      <alignment horizontal="left" wrapText="1"/>
    </xf>
    <xf numFmtId="0" fontId="7" fillId="0" borderId="7" xfId="7" applyFont="1" applyBorder="1" applyAlignment="1">
      <alignment horizontal="center" vertical="center" wrapText="1"/>
    </xf>
    <xf numFmtId="0" fontId="7" fillId="0" borderId="8" xfId="7" applyFont="1" applyBorder="1" applyAlignment="1">
      <alignment horizontal="center" vertical="center" wrapText="1"/>
    </xf>
    <xf numFmtId="0" fontId="7" fillId="0" borderId="9" xfId="7" applyFont="1" applyBorder="1" applyAlignment="1">
      <alignment horizontal="center" vertical="center" wrapText="1"/>
    </xf>
    <xf numFmtId="0" fontId="11" fillId="0" borderId="4" xfId="7" applyFont="1" applyBorder="1" applyAlignment="1">
      <alignment horizontal="left" vertical="center" wrapText="1"/>
    </xf>
    <xf numFmtId="0" fontId="7" fillId="0" borderId="4" xfId="7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7" fillId="2" borderId="7" xfId="7" applyFont="1" applyFill="1" applyBorder="1" applyAlignment="1">
      <alignment vertical="center" wrapText="1"/>
    </xf>
    <xf numFmtId="0" fontId="7" fillId="2" borderId="8" xfId="7" applyFont="1" applyFill="1" applyBorder="1" applyAlignment="1">
      <alignment vertical="center" wrapText="1"/>
    </xf>
    <xf numFmtId="0" fontId="7" fillId="2" borderId="9" xfId="7" applyFont="1" applyFill="1" applyBorder="1" applyAlignment="1">
      <alignment vertical="center" wrapText="1"/>
    </xf>
    <xf numFmtId="0" fontId="7" fillId="0" borderId="4" xfId="0" applyFont="1" applyBorder="1" applyAlignment="1">
      <alignment horizontal="center" wrapText="1"/>
    </xf>
    <xf numFmtId="0" fontId="7" fillId="0" borderId="7" xfId="7" applyFont="1" applyBorder="1" applyAlignment="1">
      <alignment vertical="center" wrapText="1"/>
    </xf>
    <xf numFmtId="0" fontId="7" fillId="0" borderId="8" xfId="7" applyFont="1" applyBorder="1" applyAlignment="1">
      <alignment vertical="center" wrapText="1"/>
    </xf>
    <xf numFmtId="0" fontId="7" fillId="0" borderId="9" xfId="7" applyFont="1" applyBorder="1" applyAlignment="1">
      <alignment vertical="center" wrapText="1"/>
    </xf>
    <xf numFmtId="0" fontId="10" fillId="0" borderId="11" xfId="8" applyFont="1" applyBorder="1" applyAlignment="1">
      <alignment vertical="center" wrapText="1"/>
    </xf>
    <xf numFmtId="0" fontId="7" fillId="0" borderId="0" xfId="8" applyFont="1" applyFill="1" applyBorder="1" applyAlignment="1">
      <alignment horizontal="left" vertical="center" wrapText="1"/>
    </xf>
    <xf numFmtId="4" fontId="7" fillId="0" borderId="12" xfId="8" applyNumberFormat="1" applyFont="1" applyBorder="1" applyAlignment="1">
      <alignment horizontal="center" vertical="center"/>
    </xf>
    <xf numFmtId="0" fontId="7" fillId="0" borderId="0" xfId="8" applyFont="1" applyBorder="1" applyAlignment="1">
      <alignment horizontal="left" vertical="top" wrapText="1"/>
    </xf>
    <xf numFmtId="0" fontId="11" fillId="0" borderId="0" xfId="0" applyFont="1" applyAlignment="1">
      <alignment horizontal="center"/>
    </xf>
    <xf numFmtId="0" fontId="7" fillId="0" borderId="0" xfId="8" applyFont="1" applyAlignment="1">
      <alignment horizontal="left" wrapText="1"/>
    </xf>
    <xf numFmtId="4" fontId="7" fillId="0" borderId="11" xfId="8" applyNumberFormat="1" applyFont="1" applyBorder="1" applyAlignment="1">
      <alignment horizontal="center"/>
    </xf>
    <xf numFmtId="0" fontId="7" fillId="0" borderId="6" xfId="8" applyFont="1" applyBorder="1" applyAlignment="1">
      <alignment horizontal="center"/>
    </xf>
    <xf numFmtId="0" fontId="8" fillId="0" borderId="0" xfId="8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5" fillId="0" borderId="4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14" fontId="20" fillId="0" borderId="6" xfId="0" applyNumberFormat="1" applyFont="1" applyBorder="1" applyAlignment="1">
      <alignment horizontal="left"/>
    </xf>
    <xf numFmtId="0" fontId="15" fillId="0" borderId="7" xfId="7" applyFont="1" applyFill="1" applyBorder="1" applyAlignment="1">
      <alignment vertical="center" wrapText="1"/>
    </xf>
    <xf numFmtId="0" fontId="15" fillId="0" borderId="8" xfId="7" applyFont="1" applyFill="1" applyBorder="1" applyAlignment="1">
      <alignment vertical="center" wrapText="1"/>
    </xf>
    <xf numFmtId="0" fontId="15" fillId="0" borderId="9" xfId="7" applyFont="1" applyFill="1" applyBorder="1" applyAlignment="1">
      <alignment vertical="center" wrapText="1"/>
    </xf>
    <xf numFmtId="0" fontId="18" fillId="0" borderId="6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49" fontId="7" fillId="0" borderId="6" xfId="0" applyNumberFormat="1" applyFont="1" applyBorder="1" applyAlignment="1">
      <alignment horizontal="center"/>
    </xf>
    <xf numFmtId="0" fontId="7" fillId="0" borderId="0" xfId="8" applyFont="1" applyBorder="1" applyAlignment="1">
      <alignment horizontal="center" vertical="top"/>
    </xf>
    <xf numFmtId="49" fontId="7" fillId="0" borderId="6" xfId="8" applyNumberFormat="1" applyFont="1" applyBorder="1" applyAlignment="1">
      <alignment horizontal="center"/>
    </xf>
    <xf numFmtId="0" fontId="7" fillId="0" borderId="6" xfId="8" applyFont="1" applyBorder="1" applyAlignment="1">
      <alignment horizontal="center" wrapText="1"/>
    </xf>
    <xf numFmtId="0" fontId="7" fillId="0" borderId="0" xfId="8" applyFont="1" applyBorder="1" applyAlignment="1">
      <alignment horizontal="center" vertical="top" wrapText="1"/>
    </xf>
  </cellXfs>
  <cellStyles count="9">
    <cellStyle name="Excel Built-in Normal" xfId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Звичайний" xfId="0" builtinId="0"/>
    <cellStyle name="Обычный 3" xfId="6"/>
    <cellStyle name="Обычный_Паспорт_Звіт 2012 остання сесія 2" xfId="7"/>
    <cellStyle name="Обычный_Шаблон паспорт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89"/>
  <sheetViews>
    <sheetView tabSelected="1" topLeftCell="A10" zoomScaleNormal="100" zoomScaleSheetLayoutView="100" workbookViewId="0">
      <selection activeCell="F87" sqref="F87"/>
    </sheetView>
  </sheetViews>
  <sheetFormatPr defaultRowHeight="11.25"/>
  <cols>
    <col min="1" max="1" width="5.33203125" customWidth="1"/>
    <col min="2" max="2" width="14.6640625" customWidth="1"/>
    <col min="3" max="4" width="10.83203125" customWidth="1"/>
    <col min="7" max="7" width="11.83203125" customWidth="1"/>
    <col min="8" max="8" width="7.33203125" customWidth="1"/>
    <col min="9" max="9" width="14.83203125" customWidth="1"/>
    <col min="10" max="10" width="9.83203125" customWidth="1"/>
    <col min="11" max="11" width="11" customWidth="1"/>
    <col min="12" max="12" width="14.33203125" bestFit="1" customWidth="1"/>
    <col min="13" max="13" width="8.83203125" customWidth="1"/>
    <col min="14" max="14" width="9.83203125" customWidth="1"/>
    <col min="15" max="15" width="8.5" customWidth="1"/>
    <col min="18" max="18" width="10" customWidth="1"/>
    <col min="19" max="19" width="8.5" customWidth="1"/>
    <col min="20" max="20" width="8.83203125" customWidth="1"/>
    <col min="21" max="22" width="4.6640625" customWidth="1"/>
    <col min="23" max="23" width="5.33203125" customWidth="1"/>
    <col min="24" max="24" width="10.1640625" customWidth="1"/>
    <col min="25" max="25" width="3.83203125" customWidth="1"/>
  </cols>
  <sheetData>
    <row r="1" spans="1:18" ht="12.75">
      <c r="K1" s="1" t="s">
        <v>27</v>
      </c>
    </row>
    <row r="2" spans="1:18" ht="12.75">
      <c r="K2" s="1" t="s">
        <v>28</v>
      </c>
    </row>
    <row r="3" spans="1:18" ht="12.75">
      <c r="K3" s="1" t="s">
        <v>31</v>
      </c>
    </row>
    <row r="4" spans="1:18" ht="14.25" customHeight="1">
      <c r="K4" s="39" t="s">
        <v>45</v>
      </c>
    </row>
    <row r="5" spans="1:18" ht="14.25" customHeight="1">
      <c r="K5" s="39" t="s">
        <v>61</v>
      </c>
    </row>
    <row r="6" spans="1:18" ht="14.25" customHeight="1"/>
    <row r="7" spans="1:18" ht="15.75">
      <c r="K7" s="3" t="s">
        <v>37</v>
      </c>
      <c r="L7" s="3"/>
      <c r="M7" s="3"/>
      <c r="N7" s="3"/>
      <c r="O7" s="3"/>
      <c r="P7" s="3"/>
      <c r="Q7" s="3"/>
    </row>
    <row r="8" spans="1:18" ht="18" customHeight="1">
      <c r="K8" s="4" t="s">
        <v>26</v>
      </c>
      <c r="L8" s="3"/>
      <c r="M8" s="3"/>
      <c r="N8" s="3"/>
      <c r="O8" s="3"/>
      <c r="P8" s="3"/>
      <c r="Q8" s="3"/>
    </row>
    <row r="9" spans="1:18" ht="31.5" customHeight="1">
      <c r="K9" s="100" t="s">
        <v>38</v>
      </c>
      <c r="L9" s="100"/>
      <c r="M9" s="100"/>
      <c r="N9" s="100"/>
      <c r="O9" s="100"/>
      <c r="P9" s="100"/>
      <c r="Q9" s="100"/>
    </row>
    <row r="10" spans="1:18" ht="18" customHeight="1">
      <c r="K10" s="22" t="s">
        <v>7</v>
      </c>
      <c r="L10" s="42"/>
      <c r="M10" s="42"/>
      <c r="N10" s="42"/>
      <c r="O10" s="42"/>
      <c r="P10" s="42"/>
      <c r="Q10" s="42"/>
    </row>
    <row r="11" spans="1:18" ht="18" customHeight="1">
      <c r="K11" s="3"/>
      <c r="L11" s="3"/>
      <c r="M11" s="3"/>
      <c r="N11" s="3"/>
      <c r="O11" s="3"/>
      <c r="P11" s="3"/>
      <c r="Q11" s="3"/>
    </row>
    <row r="12" spans="1:18" ht="18" customHeight="1">
      <c r="K12" s="43"/>
      <c r="L12" s="44">
        <v>43854</v>
      </c>
      <c r="M12" s="45"/>
      <c r="N12" s="45"/>
      <c r="O12" s="45" t="s">
        <v>92</v>
      </c>
      <c r="P12" s="43"/>
      <c r="Q12" s="43"/>
    </row>
    <row r="13" spans="1:18" ht="7.5" customHeight="1"/>
    <row r="14" spans="1:18" ht="7.5" customHeight="1"/>
    <row r="15" spans="1:18" ht="7.5" customHeight="1"/>
    <row r="16" spans="1:18" ht="15.75">
      <c r="A16" s="104" t="s">
        <v>8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</row>
    <row r="17" spans="1:24" ht="15.75">
      <c r="A17" s="104" t="s">
        <v>9</v>
      </c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</row>
    <row r="18" spans="1:24" ht="15.75">
      <c r="A18" s="104" t="s">
        <v>80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</row>
    <row r="19" spans="1:24" ht="5.25" customHeight="1"/>
    <row r="20" spans="1:24" ht="8.25" customHeight="1"/>
    <row r="21" spans="1:24" ht="18" customHeight="1">
      <c r="A21" s="25" t="s">
        <v>10</v>
      </c>
      <c r="B21" s="107">
        <v>1200000</v>
      </c>
      <c r="C21" s="107"/>
      <c r="D21" s="6"/>
      <c r="E21" s="107" t="s">
        <v>38</v>
      </c>
      <c r="F21" s="107"/>
      <c r="G21" s="107"/>
      <c r="H21" s="107"/>
      <c r="I21" s="107"/>
      <c r="J21" s="107"/>
      <c r="K21" s="107"/>
      <c r="L21" s="107"/>
      <c r="M21" s="107"/>
      <c r="W21" s="122" t="s">
        <v>83</v>
      </c>
      <c r="X21" s="122"/>
    </row>
    <row r="22" spans="1:24" ht="57" customHeight="1">
      <c r="A22" s="23"/>
      <c r="B22" s="108" t="s">
        <v>82</v>
      </c>
      <c r="C22" s="108"/>
      <c r="D22" s="8"/>
      <c r="E22" s="123" t="s">
        <v>7</v>
      </c>
      <c r="F22" s="123"/>
      <c r="G22" s="123"/>
      <c r="H22" s="123"/>
      <c r="I22" s="123"/>
      <c r="J22" s="123"/>
      <c r="K22" s="123"/>
      <c r="L22" s="123"/>
      <c r="M22" s="123"/>
      <c r="W22" s="121" t="s">
        <v>84</v>
      </c>
      <c r="X22" s="121"/>
    </row>
    <row r="23" spans="1:24" ht="15.75" customHeight="1">
      <c r="A23" s="23"/>
    </row>
    <row r="24" spans="1:24" ht="18.75" customHeight="1">
      <c r="A24" s="25" t="s">
        <v>11</v>
      </c>
      <c r="B24" s="107">
        <v>1210000</v>
      </c>
      <c r="C24" s="107"/>
      <c r="E24" s="107" t="s">
        <v>38</v>
      </c>
      <c r="F24" s="107"/>
      <c r="G24" s="107"/>
      <c r="H24" s="107"/>
      <c r="I24" s="107"/>
      <c r="J24" s="107"/>
      <c r="K24" s="107"/>
      <c r="L24" s="107"/>
      <c r="M24" s="107"/>
      <c r="W24" s="122" t="s">
        <v>83</v>
      </c>
      <c r="X24" s="122"/>
    </row>
    <row r="25" spans="1:24" ht="55.5" customHeight="1">
      <c r="A25" s="23"/>
      <c r="B25" s="108" t="s">
        <v>82</v>
      </c>
      <c r="C25" s="108"/>
      <c r="E25" s="123" t="s">
        <v>90</v>
      </c>
      <c r="F25" s="123"/>
      <c r="G25" s="123"/>
      <c r="H25" s="123"/>
      <c r="I25" s="123"/>
      <c r="J25" s="123"/>
      <c r="K25" s="123"/>
      <c r="L25" s="123"/>
      <c r="M25" s="123"/>
      <c r="W25" s="121" t="s">
        <v>84</v>
      </c>
      <c r="X25" s="121"/>
    </row>
    <row r="26" spans="1:24" ht="15.75" customHeight="1">
      <c r="A26" s="23"/>
    </row>
    <row r="27" spans="1:24" ht="35.25" customHeight="1">
      <c r="A27" s="25" t="s">
        <v>12</v>
      </c>
      <c r="B27" s="107">
        <v>1216012</v>
      </c>
      <c r="C27" s="107"/>
      <c r="E27" s="107">
        <v>6012</v>
      </c>
      <c r="F27" s="107"/>
      <c r="G27" s="107"/>
      <c r="I27" s="124" t="s">
        <v>19</v>
      </c>
      <c r="J27" s="124"/>
      <c r="L27" s="125" t="s">
        <v>1</v>
      </c>
      <c r="M27" s="125"/>
      <c r="N27" s="125"/>
      <c r="O27" s="125"/>
      <c r="P27" s="125"/>
      <c r="Q27" s="125"/>
      <c r="R27" s="125"/>
      <c r="S27" s="125"/>
      <c r="T27" s="125"/>
      <c r="W27" s="122" t="s">
        <v>91</v>
      </c>
      <c r="X27" s="122"/>
    </row>
    <row r="28" spans="1:24" ht="58.5" customHeight="1">
      <c r="B28" s="108" t="s">
        <v>82</v>
      </c>
      <c r="C28" s="108"/>
      <c r="E28" s="108" t="s">
        <v>86</v>
      </c>
      <c r="F28" s="108"/>
      <c r="G28" s="108"/>
      <c r="I28" s="108" t="s">
        <v>87</v>
      </c>
      <c r="J28" s="108"/>
      <c r="L28" s="126" t="s">
        <v>88</v>
      </c>
      <c r="M28" s="126"/>
      <c r="N28" s="126"/>
      <c r="O28" s="126"/>
      <c r="P28" s="126"/>
      <c r="Q28" s="126"/>
      <c r="R28" s="126"/>
      <c r="S28" s="126"/>
      <c r="T28" s="126"/>
      <c r="W28" s="121" t="s">
        <v>85</v>
      </c>
      <c r="X28" s="121"/>
    </row>
    <row r="30" spans="1:24" ht="7.5" customHeight="1"/>
    <row r="31" spans="1:24" ht="34.5" customHeight="1">
      <c r="A31" s="7" t="s">
        <v>13</v>
      </c>
      <c r="B31" s="105" t="s">
        <v>32</v>
      </c>
      <c r="C31" s="105"/>
      <c r="D31" s="105"/>
      <c r="E31" s="105"/>
      <c r="F31" s="106">
        <f>F32+F33</f>
        <v>25000000</v>
      </c>
      <c r="G31" s="106"/>
      <c r="H31" s="6" t="s">
        <v>46</v>
      </c>
      <c r="I31" s="9"/>
      <c r="J31" s="5"/>
    </row>
    <row r="32" spans="1:24" ht="19.5" customHeight="1">
      <c r="A32" s="7"/>
      <c r="B32" s="3" t="s">
        <v>63</v>
      </c>
      <c r="C32" s="3"/>
      <c r="D32" s="2"/>
      <c r="E32" s="2"/>
      <c r="F32" s="102">
        <f>M55</f>
        <v>25000000</v>
      </c>
      <c r="G32" s="102"/>
      <c r="H32" s="6" t="s">
        <v>47</v>
      </c>
      <c r="I32" s="10"/>
      <c r="J32" s="5"/>
    </row>
    <row r="33" spans="1:26" ht="17.25" customHeight="1">
      <c r="A33" s="7"/>
      <c r="B33" s="3" t="s">
        <v>62</v>
      </c>
      <c r="C33" s="3"/>
      <c r="D33" s="2"/>
      <c r="E33" s="2"/>
      <c r="F33" s="102">
        <f>O55</f>
        <v>0</v>
      </c>
      <c r="G33" s="102"/>
      <c r="H33" s="6" t="s">
        <v>48</v>
      </c>
      <c r="I33" s="9"/>
      <c r="J33" s="5"/>
    </row>
    <row r="34" spans="1:26" ht="15" customHeight="1"/>
    <row r="35" spans="1:26" ht="18.75" customHeight="1">
      <c r="A35" s="11" t="s">
        <v>14</v>
      </c>
      <c r="B35" s="103" t="s">
        <v>64</v>
      </c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</row>
    <row r="36" spans="1:26" ht="78" customHeight="1">
      <c r="A36" s="28"/>
      <c r="B36" s="101" t="s">
        <v>89</v>
      </c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28"/>
    </row>
    <row r="37" spans="1:26" ht="18" customHeight="1">
      <c r="A37" s="7" t="s">
        <v>15</v>
      </c>
      <c r="B37" s="86" t="s">
        <v>65</v>
      </c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U37" s="28"/>
      <c r="V37" s="28"/>
      <c r="W37" s="28"/>
      <c r="X37" s="28"/>
      <c r="Y37" s="28"/>
      <c r="Z37" s="28"/>
    </row>
    <row r="38" spans="1:26" ht="6.75" customHeight="1">
      <c r="U38" s="28"/>
      <c r="V38" s="28"/>
      <c r="W38" s="28"/>
      <c r="X38" s="28"/>
      <c r="Y38" s="28"/>
      <c r="Z38" s="28"/>
    </row>
    <row r="39" spans="1:26" ht="18" customHeight="1">
      <c r="A39" s="21"/>
      <c r="B39" s="17" t="s">
        <v>21</v>
      </c>
      <c r="C39" s="87" t="s">
        <v>66</v>
      </c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9"/>
      <c r="U39" s="28"/>
      <c r="V39" s="28"/>
      <c r="W39" s="28"/>
      <c r="X39" s="28"/>
      <c r="Y39" s="28"/>
      <c r="Z39" s="28"/>
    </row>
    <row r="40" spans="1:26" ht="18" customHeight="1">
      <c r="A40" s="21"/>
      <c r="B40" s="17">
        <v>1</v>
      </c>
      <c r="C40" s="93" t="s">
        <v>79</v>
      </c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5"/>
      <c r="U40" s="28"/>
      <c r="V40" s="28"/>
      <c r="W40" s="28"/>
      <c r="X40" s="28"/>
      <c r="Y40" s="28"/>
      <c r="Z40" s="28"/>
    </row>
    <row r="41" spans="1:26" ht="18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spans="1:26" ht="15.75">
      <c r="A42" s="7" t="s">
        <v>16</v>
      </c>
      <c r="B42" s="12" t="s">
        <v>67</v>
      </c>
      <c r="C42" s="12"/>
      <c r="D42" s="12"/>
      <c r="E42" s="15" t="s">
        <v>0</v>
      </c>
      <c r="F42" s="15"/>
      <c r="G42" s="15"/>
      <c r="H42" s="15"/>
      <c r="I42" s="15"/>
      <c r="J42" s="15"/>
      <c r="K42" s="15"/>
      <c r="L42" s="15"/>
      <c r="M42" s="15"/>
      <c r="N42" s="19"/>
      <c r="O42" s="19"/>
      <c r="P42" s="19"/>
      <c r="Q42" s="19"/>
    </row>
    <row r="43" spans="1:26" ht="8.25" customHeight="1"/>
    <row r="44" spans="1:26" ht="21.75" customHeight="1">
      <c r="A44" s="13" t="s">
        <v>69</v>
      </c>
      <c r="B44" s="14" t="s">
        <v>68</v>
      </c>
      <c r="C44" s="2"/>
      <c r="D44" s="14"/>
      <c r="E44" s="14"/>
      <c r="F44" s="14"/>
      <c r="G44" s="14"/>
      <c r="H44" s="14"/>
      <c r="I44" s="14"/>
      <c r="J44" s="14"/>
      <c r="K44" s="14"/>
      <c r="L44" s="14"/>
    </row>
    <row r="46" spans="1:26" ht="24.75" customHeight="1">
      <c r="A46" s="21"/>
      <c r="B46" s="17" t="s">
        <v>21</v>
      </c>
      <c r="C46" s="87" t="s">
        <v>49</v>
      </c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9"/>
    </row>
    <row r="47" spans="1:26" ht="18.75" customHeight="1">
      <c r="A47" s="21"/>
      <c r="B47" s="17">
        <v>1</v>
      </c>
      <c r="C47" s="97" t="s">
        <v>59</v>
      </c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9"/>
    </row>
    <row r="48" spans="1:26" ht="5.25" customHeight="1"/>
    <row r="49" spans="1:19" ht="15.75" customHeight="1">
      <c r="A49" s="7" t="s">
        <v>70</v>
      </c>
      <c r="B49" s="14" t="s">
        <v>50</v>
      </c>
    </row>
    <row r="50" spans="1:19" ht="8.25" customHeight="1"/>
    <row r="51" spans="1:19" ht="16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Q51" s="20"/>
      <c r="R51" s="20" t="s">
        <v>71</v>
      </c>
    </row>
    <row r="52" spans="1:19" ht="50.25" customHeight="1">
      <c r="B52" s="17" t="s">
        <v>21</v>
      </c>
      <c r="C52" s="68" t="s">
        <v>50</v>
      </c>
      <c r="D52" s="68"/>
      <c r="E52" s="68"/>
      <c r="F52" s="68"/>
      <c r="G52" s="68"/>
      <c r="H52" s="68"/>
      <c r="I52" s="68"/>
      <c r="J52" s="68"/>
      <c r="K52" s="68"/>
      <c r="L52" s="68"/>
      <c r="M52" s="68" t="s">
        <v>33</v>
      </c>
      <c r="N52" s="68"/>
      <c r="O52" s="61" t="s">
        <v>34</v>
      </c>
      <c r="P52" s="61"/>
      <c r="Q52" s="61" t="s">
        <v>20</v>
      </c>
      <c r="R52" s="61"/>
    </row>
    <row r="53" spans="1:19" ht="16.5" customHeight="1">
      <c r="B53" s="17">
        <v>1</v>
      </c>
      <c r="C53" s="68">
        <v>2</v>
      </c>
      <c r="D53" s="68"/>
      <c r="E53" s="68"/>
      <c r="F53" s="68"/>
      <c r="G53" s="68"/>
      <c r="H53" s="68"/>
      <c r="I53" s="68"/>
      <c r="J53" s="68"/>
      <c r="K53" s="68"/>
      <c r="L53" s="68"/>
      <c r="M53" s="68">
        <v>3</v>
      </c>
      <c r="N53" s="68"/>
      <c r="O53" s="96">
        <v>4</v>
      </c>
      <c r="P53" s="96"/>
      <c r="Q53" s="61">
        <v>5</v>
      </c>
      <c r="R53" s="61"/>
    </row>
    <row r="54" spans="1:19" ht="36" customHeight="1">
      <c r="B54" s="16">
        <v>1</v>
      </c>
      <c r="C54" s="91" t="s">
        <v>51</v>
      </c>
      <c r="D54" s="91"/>
      <c r="E54" s="91"/>
      <c r="F54" s="91"/>
      <c r="G54" s="91"/>
      <c r="H54" s="91"/>
      <c r="I54" s="91"/>
      <c r="J54" s="91"/>
      <c r="K54" s="91"/>
      <c r="L54" s="91"/>
      <c r="M54" s="79">
        <f>10000000+15000000</f>
        <v>25000000</v>
      </c>
      <c r="N54" s="79"/>
      <c r="O54" s="79"/>
      <c r="P54" s="79"/>
      <c r="Q54" s="79">
        <f>M54+O54</f>
        <v>25000000</v>
      </c>
      <c r="R54" s="79"/>
    </row>
    <row r="55" spans="1:19" ht="18" customHeight="1">
      <c r="B55" s="90" t="s">
        <v>20</v>
      </c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80">
        <f>M54</f>
        <v>25000000</v>
      </c>
      <c r="N55" s="80"/>
      <c r="O55" s="80">
        <v>0</v>
      </c>
      <c r="P55" s="80"/>
      <c r="Q55" s="80">
        <f>M55+O55</f>
        <v>25000000</v>
      </c>
      <c r="R55" s="80"/>
    </row>
    <row r="56" spans="1:19" ht="6" customHeight="1"/>
    <row r="57" spans="1:19" ht="22.5" customHeight="1">
      <c r="A57" s="7" t="s">
        <v>29</v>
      </c>
      <c r="B57" s="14" t="s">
        <v>72</v>
      </c>
    </row>
    <row r="58" spans="1:19" ht="15">
      <c r="O58" s="20" t="s">
        <v>71</v>
      </c>
      <c r="S58" t="s">
        <v>81</v>
      </c>
    </row>
    <row r="59" spans="1:19" ht="34.5" customHeight="1">
      <c r="A59" s="40" t="s">
        <v>21</v>
      </c>
      <c r="B59" s="92" t="s">
        <v>73</v>
      </c>
      <c r="C59" s="92"/>
      <c r="D59" s="92"/>
      <c r="E59" s="92"/>
      <c r="F59" s="92"/>
      <c r="G59" s="92"/>
      <c r="H59" s="92"/>
      <c r="I59" s="92"/>
      <c r="J59" s="92"/>
      <c r="K59" s="68" t="s">
        <v>33</v>
      </c>
      <c r="L59" s="68"/>
      <c r="M59" s="61" t="s">
        <v>34</v>
      </c>
      <c r="N59" s="61"/>
      <c r="O59" s="61" t="s">
        <v>20</v>
      </c>
      <c r="P59" s="61"/>
    </row>
    <row r="60" spans="1:19" ht="17.25" customHeight="1">
      <c r="A60" s="40">
        <v>1</v>
      </c>
      <c r="B60" s="92">
        <v>2</v>
      </c>
      <c r="C60" s="92"/>
      <c r="D60" s="92"/>
      <c r="E60" s="92"/>
      <c r="F60" s="92"/>
      <c r="G60" s="92"/>
      <c r="H60" s="92"/>
      <c r="I60" s="92"/>
      <c r="J60" s="92"/>
      <c r="K60" s="68">
        <v>3</v>
      </c>
      <c r="L60" s="68"/>
      <c r="M60" s="61">
        <v>4</v>
      </c>
      <c r="N60" s="61"/>
      <c r="O60" s="61">
        <v>5</v>
      </c>
      <c r="P60" s="61"/>
    </row>
    <row r="61" spans="1:19" ht="39.75" customHeight="1">
      <c r="A61" s="41">
        <v>1</v>
      </c>
      <c r="B61" s="82" t="s">
        <v>3</v>
      </c>
      <c r="C61" s="82"/>
      <c r="D61" s="82"/>
      <c r="E61" s="82"/>
      <c r="F61" s="82"/>
      <c r="G61" s="82"/>
      <c r="H61" s="82"/>
      <c r="I61" s="82"/>
      <c r="J61" s="82"/>
      <c r="K61" s="81">
        <f>M54</f>
        <v>25000000</v>
      </c>
      <c r="L61" s="81"/>
      <c r="M61" s="81">
        <v>0</v>
      </c>
      <c r="N61" s="81"/>
      <c r="O61" s="81">
        <f>K61+M61</f>
        <v>25000000</v>
      </c>
      <c r="P61" s="81"/>
    </row>
    <row r="62" spans="1:19" ht="18" customHeight="1">
      <c r="A62" s="46"/>
      <c r="B62" s="83" t="s">
        <v>20</v>
      </c>
      <c r="C62" s="83"/>
      <c r="D62" s="83"/>
      <c r="E62" s="83"/>
      <c r="F62" s="83"/>
      <c r="G62" s="83"/>
      <c r="H62" s="83"/>
      <c r="I62" s="83"/>
      <c r="J62" s="83"/>
      <c r="K62" s="77">
        <f>K61</f>
        <v>25000000</v>
      </c>
      <c r="L62" s="78"/>
      <c r="M62" s="77">
        <f>M61</f>
        <v>0</v>
      </c>
      <c r="N62" s="78"/>
      <c r="O62" s="77">
        <f>K62+M62</f>
        <v>25000000</v>
      </c>
      <c r="P62" s="78"/>
    </row>
    <row r="63" spans="1:19" ht="27.75" customHeight="1">
      <c r="A63" s="7" t="s">
        <v>74</v>
      </c>
      <c r="B63" s="14" t="s">
        <v>75</v>
      </c>
      <c r="C63" s="2"/>
    </row>
    <row r="64" spans="1:19" ht="6" customHeight="1"/>
    <row r="65" spans="1:22" ht="8.25" customHeight="1">
      <c r="B65" s="33"/>
      <c r="C65" s="21"/>
      <c r="D65" s="21"/>
      <c r="E65" s="32"/>
      <c r="F65" s="32"/>
      <c r="G65" s="32"/>
      <c r="H65" s="32"/>
      <c r="I65" s="32"/>
      <c r="J65" s="32"/>
      <c r="K65" s="32"/>
      <c r="L65" s="29"/>
      <c r="M65" s="29"/>
      <c r="N65" s="29"/>
      <c r="O65" s="29"/>
      <c r="P65" s="29"/>
      <c r="Q65" s="29"/>
      <c r="R65" s="35"/>
      <c r="S65" s="35"/>
      <c r="T65" s="30"/>
      <c r="U65" s="30"/>
    </row>
    <row r="66" spans="1:22" ht="33" customHeight="1">
      <c r="B66" s="17" t="s">
        <v>21</v>
      </c>
      <c r="C66" s="61" t="s">
        <v>54</v>
      </c>
      <c r="D66" s="61"/>
      <c r="E66" s="61"/>
      <c r="F66" s="61"/>
      <c r="G66" s="61"/>
      <c r="H66" s="61"/>
      <c r="I66" s="61"/>
      <c r="J66" s="73" t="s">
        <v>30</v>
      </c>
      <c r="K66" s="74"/>
      <c r="L66" s="73" t="s">
        <v>22</v>
      </c>
      <c r="M66" s="109"/>
      <c r="N66" s="109"/>
      <c r="O66" s="74"/>
      <c r="P66" s="61" t="s">
        <v>33</v>
      </c>
      <c r="Q66" s="61"/>
      <c r="R66" s="61" t="s">
        <v>34</v>
      </c>
      <c r="S66" s="61"/>
      <c r="T66" s="61" t="s">
        <v>52</v>
      </c>
      <c r="U66" s="61"/>
      <c r="V66" s="61"/>
    </row>
    <row r="67" spans="1:22" ht="18.75" customHeight="1">
      <c r="B67" s="17">
        <v>1</v>
      </c>
      <c r="C67" s="61">
        <v>2</v>
      </c>
      <c r="D67" s="61"/>
      <c r="E67" s="61"/>
      <c r="F67" s="61"/>
      <c r="G67" s="61"/>
      <c r="H67" s="61"/>
      <c r="I67" s="61"/>
      <c r="J67" s="73">
        <v>3</v>
      </c>
      <c r="K67" s="74"/>
      <c r="L67" s="73">
        <v>4</v>
      </c>
      <c r="M67" s="109"/>
      <c r="N67" s="109"/>
      <c r="O67" s="74"/>
      <c r="P67" s="73">
        <v>5</v>
      </c>
      <c r="Q67" s="74"/>
      <c r="R67" s="84">
        <v>6</v>
      </c>
      <c r="S67" s="85"/>
      <c r="T67" s="61">
        <v>7</v>
      </c>
      <c r="U67" s="61"/>
      <c r="V67" s="61"/>
    </row>
    <row r="68" spans="1:22" ht="18" customHeight="1">
      <c r="B68" s="18">
        <v>1</v>
      </c>
      <c r="C68" s="110" t="s">
        <v>55</v>
      </c>
      <c r="D68" s="110"/>
      <c r="E68" s="110"/>
      <c r="F68" s="110"/>
      <c r="G68" s="110"/>
      <c r="H68" s="110"/>
      <c r="I68" s="110"/>
      <c r="J68" s="73"/>
      <c r="K68" s="74"/>
      <c r="L68" s="36"/>
      <c r="M68" s="37"/>
      <c r="N68" s="37"/>
      <c r="O68" s="38"/>
      <c r="P68" s="73"/>
      <c r="Q68" s="74"/>
      <c r="R68" s="48"/>
      <c r="S68" s="48"/>
      <c r="T68" s="61"/>
      <c r="U68" s="61"/>
      <c r="V68" s="61"/>
    </row>
    <row r="69" spans="1:22" ht="24.75" customHeight="1">
      <c r="B69" s="18"/>
      <c r="C69" s="111" t="s">
        <v>5</v>
      </c>
      <c r="D69" s="111"/>
      <c r="E69" s="111"/>
      <c r="F69" s="111"/>
      <c r="G69" s="111"/>
      <c r="H69" s="111"/>
      <c r="I69" s="111"/>
      <c r="J69" s="52" t="s">
        <v>53</v>
      </c>
      <c r="K69" s="54"/>
      <c r="L69" s="52" t="s">
        <v>4</v>
      </c>
      <c r="M69" s="53"/>
      <c r="N69" s="53"/>
      <c r="O69" s="54"/>
      <c r="P69" s="75">
        <f>M54</f>
        <v>25000000</v>
      </c>
      <c r="Q69" s="76"/>
      <c r="R69" s="48"/>
      <c r="S69" s="48"/>
      <c r="T69" s="58">
        <f>P69</f>
        <v>25000000</v>
      </c>
      <c r="U69" s="59"/>
      <c r="V69" s="59"/>
    </row>
    <row r="70" spans="1:22" ht="20.25" customHeight="1">
      <c r="B70" s="18"/>
      <c r="C70" s="111" t="s">
        <v>2</v>
      </c>
      <c r="D70" s="111"/>
      <c r="E70" s="111"/>
      <c r="F70" s="111"/>
      <c r="G70" s="111"/>
      <c r="H70" s="111"/>
      <c r="I70" s="111"/>
      <c r="J70" s="52" t="s">
        <v>35</v>
      </c>
      <c r="K70" s="54"/>
      <c r="L70" s="70" t="s">
        <v>17</v>
      </c>
      <c r="M70" s="71"/>
      <c r="N70" s="71"/>
      <c r="O70" s="72"/>
      <c r="P70" s="63">
        <v>2</v>
      </c>
      <c r="Q70" s="64"/>
      <c r="R70" s="48"/>
      <c r="S70" s="48"/>
      <c r="T70" s="62">
        <f t="shared" ref="T70:T76" si="0">P70</f>
        <v>2</v>
      </c>
      <c r="U70" s="62"/>
      <c r="V70" s="62"/>
    </row>
    <row r="71" spans="1:22" ht="17.25" customHeight="1">
      <c r="B71" s="18">
        <v>2</v>
      </c>
      <c r="C71" s="110" t="s">
        <v>56</v>
      </c>
      <c r="D71" s="110"/>
      <c r="E71" s="110"/>
      <c r="F71" s="110"/>
      <c r="G71" s="110"/>
      <c r="H71" s="110"/>
      <c r="I71" s="110"/>
      <c r="J71" s="73"/>
      <c r="K71" s="74"/>
      <c r="L71" s="36"/>
      <c r="M71" s="37"/>
      <c r="N71" s="37"/>
      <c r="O71" s="38"/>
      <c r="P71" s="52"/>
      <c r="Q71" s="54"/>
      <c r="R71" s="48"/>
      <c r="S71" s="48"/>
      <c r="T71" s="62"/>
      <c r="U71" s="62"/>
      <c r="V71" s="62"/>
    </row>
    <row r="72" spans="1:22" ht="34.5" customHeight="1">
      <c r="B72" s="18"/>
      <c r="C72" s="112" t="s">
        <v>43</v>
      </c>
      <c r="D72" s="113"/>
      <c r="E72" s="113"/>
      <c r="F72" s="113"/>
      <c r="G72" s="113"/>
      <c r="H72" s="113"/>
      <c r="I72" s="114"/>
      <c r="J72" s="52" t="s">
        <v>35</v>
      </c>
      <c r="K72" s="54"/>
      <c r="L72" s="52" t="s">
        <v>4</v>
      </c>
      <c r="M72" s="53"/>
      <c r="N72" s="53"/>
      <c r="O72" s="54"/>
      <c r="P72" s="63">
        <v>2</v>
      </c>
      <c r="Q72" s="64"/>
      <c r="R72" s="48"/>
      <c r="S72" s="48"/>
      <c r="T72" s="62">
        <f t="shared" si="0"/>
        <v>2</v>
      </c>
      <c r="U72" s="62"/>
      <c r="V72" s="62"/>
    </row>
    <row r="73" spans="1:22" ht="18" customHeight="1">
      <c r="B73" s="18">
        <v>3</v>
      </c>
      <c r="C73" s="110" t="s">
        <v>57</v>
      </c>
      <c r="D73" s="110"/>
      <c r="E73" s="110"/>
      <c r="F73" s="110"/>
      <c r="G73" s="110"/>
      <c r="H73" s="110"/>
      <c r="I73" s="110"/>
      <c r="J73" s="73"/>
      <c r="K73" s="74"/>
      <c r="L73" s="36"/>
      <c r="M73" s="37"/>
      <c r="N73" s="37"/>
      <c r="O73" s="38"/>
      <c r="P73" s="52"/>
      <c r="Q73" s="54"/>
      <c r="R73" s="48"/>
      <c r="S73" s="48"/>
      <c r="T73" s="58"/>
      <c r="U73" s="59"/>
      <c r="V73" s="59"/>
    </row>
    <row r="74" spans="1:22" ht="37.5" customHeight="1">
      <c r="B74" s="18"/>
      <c r="C74" s="116" t="s">
        <v>60</v>
      </c>
      <c r="D74" s="117"/>
      <c r="E74" s="117"/>
      <c r="F74" s="117"/>
      <c r="G74" s="117"/>
      <c r="H74" s="117"/>
      <c r="I74" s="118"/>
      <c r="J74" s="49" t="s">
        <v>53</v>
      </c>
      <c r="K74" s="51"/>
      <c r="L74" s="49" t="s">
        <v>6</v>
      </c>
      <c r="M74" s="50"/>
      <c r="N74" s="50"/>
      <c r="O74" s="51"/>
      <c r="P74" s="56">
        <f>P69</f>
        <v>25000000</v>
      </c>
      <c r="Q74" s="57"/>
      <c r="R74" s="48"/>
      <c r="S74" s="48"/>
      <c r="T74" s="58">
        <f t="shared" si="0"/>
        <v>25000000</v>
      </c>
      <c r="U74" s="59"/>
      <c r="V74" s="59"/>
    </row>
    <row r="75" spans="1:22" ht="17.25" customHeight="1">
      <c r="B75" s="18">
        <v>4</v>
      </c>
      <c r="C75" s="110" t="s">
        <v>58</v>
      </c>
      <c r="D75" s="110"/>
      <c r="E75" s="110"/>
      <c r="F75" s="110"/>
      <c r="G75" s="110"/>
      <c r="H75" s="110"/>
      <c r="I75" s="110"/>
      <c r="J75" s="73"/>
      <c r="K75" s="74"/>
      <c r="L75" s="36"/>
      <c r="M75" s="37"/>
      <c r="N75" s="37"/>
      <c r="O75" s="38"/>
      <c r="P75" s="52"/>
      <c r="Q75" s="54"/>
      <c r="R75" s="48"/>
      <c r="S75" s="48"/>
      <c r="T75" s="58"/>
      <c r="U75" s="59"/>
      <c r="V75" s="59"/>
    </row>
    <row r="76" spans="1:22" ht="33" customHeight="1">
      <c r="B76" s="18"/>
      <c r="C76" s="112" t="s">
        <v>44</v>
      </c>
      <c r="D76" s="113"/>
      <c r="E76" s="113"/>
      <c r="F76" s="113"/>
      <c r="G76" s="113"/>
      <c r="H76" s="113"/>
      <c r="I76" s="114"/>
      <c r="J76" s="52" t="s">
        <v>24</v>
      </c>
      <c r="K76" s="54"/>
      <c r="L76" s="52" t="s">
        <v>6</v>
      </c>
      <c r="M76" s="53"/>
      <c r="N76" s="53"/>
      <c r="O76" s="54"/>
      <c r="P76" s="65">
        <f>P72/P70*100</f>
        <v>100</v>
      </c>
      <c r="Q76" s="66"/>
      <c r="R76" s="69"/>
      <c r="S76" s="69"/>
      <c r="T76" s="60">
        <f t="shared" si="0"/>
        <v>100</v>
      </c>
      <c r="U76" s="60"/>
      <c r="V76" s="60"/>
    </row>
    <row r="77" spans="1:22" ht="9.75" customHeight="1">
      <c r="B77" s="33"/>
      <c r="C77" s="21"/>
      <c r="D77" s="21"/>
      <c r="E77" s="34"/>
      <c r="F77" s="34"/>
      <c r="G77" s="34"/>
      <c r="H77" s="34"/>
      <c r="I77" s="34"/>
      <c r="J77" s="34"/>
      <c r="K77" s="34"/>
      <c r="L77" s="29"/>
      <c r="M77" s="29"/>
      <c r="N77" s="29"/>
      <c r="O77" s="29"/>
      <c r="P77" s="29"/>
      <c r="Q77" s="29"/>
      <c r="R77" s="35"/>
      <c r="S77" s="35"/>
      <c r="T77" s="30"/>
      <c r="U77" s="30"/>
    </row>
    <row r="78" spans="1:22" ht="18.75">
      <c r="A78" s="14" t="s">
        <v>41</v>
      </c>
      <c r="B78" s="27"/>
      <c r="C78" s="27"/>
      <c r="D78" s="27"/>
      <c r="E78" s="27"/>
      <c r="F78" s="27"/>
      <c r="G78" s="31"/>
      <c r="H78" s="31"/>
      <c r="I78" s="19"/>
      <c r="J78" s="19"/>
      <c r="K78" s="19"/>
      <c r="L78" s="19"/>
      <c r="M78" s="19"/>
      <c r="N78" s="19"/>
    </row>
    <row r="79" spans="1:22" ht="15.75">
      <c r="A79" s="24" t="s">
        <v>18</v>
      </c>
      <c r="B79" s="24"/>
      <c r="C79" s="24"/>
      <c r="D79" s="24"/>
      <c r="I79" s="119"/>
      <c r="J79" s="119"/>
      <c r="M79" s="55" t="s">
        <v>42</v>
      </c>
      <c r="N79" s="55"/>
      <c r="O79" s="55"/>
      <c r="P79" s="55"/>
    </row>
    <row r="80" spans="1:22" ht="15.75">
      <c r="A80" s="24"/>
      <c r="B80" s="24"/>
      <c r="C80" s="24"/>
      <c r="D80" s="24"/>
      <c r="I80" s="67" t="s">
        <v>25</v>
      </c>
      <c r="J80" s="67"/>
      <c r="M80" s="67" t="s">
        <v>36</v>
      </c>
      <c r="N80" s="67"/>
      <c r="O80" s="67"/>
      <c r="P80" s="67"/>
    </row>
    <row r="81" spans="1:16" ht="6" customHeight="1">
      <c r="A81" s="24"/>
      <c r="B81" s="24"/>
      <c r="C81" s="24"/>
      <c r="D81" s="24"/>
    </row>
    <row r="82" spans="1:16" ht="15.75">
      <c r="A82" s="14" t="s">
        <v>23</v>
      </c>
      <c r="G82" s="19"/>
      <c r="H82" s="19"/>
    </row>
    <row r="83" spans="1:16" ht="20.25" customHeight="1">
      <c r="A83" s="14" t="s">
        <v>76</v>
      </c>
      <c r="G83" s="19"/>
      <c r="H83" s="19"/>
    </row>
    <row r="84" spans="1:16" ht="15.75">
      <c r="A84" s="14" t="s">
        <v>39</v>
      </c>
      <c r="G84" s="120"/>
      <c r="H84" s="120"/>
      <c r="I84" s="119"/>
      <c r="J84" s="119"/>
      <c r="L84" s="19"/>
      <c r="M84" s="55" t="s">
        <v>40</v>
      </c>
      <c r="N84" s="55"/>
      <c r="O84" s="55"/>
      <c r="P84" s="55"/>
    </row>
    <row r="85" spans="1:16">
      <c r="I85" s="67" t="s">
        <v>25</v>
      </c>
      <c r="J85" s="67"/>
      <c r="M85" s="67" t="s">
        <v>36</v>
      </c>
      <c r="N85" s="67"/>
      <c r="O85" s="67"/>
      <c r="P85" s="67"/>
    </row>
    <row r="87" spans="1:16" ht="15.75">
      <c r="A87" s="26"/>
      <c r="B87" s="115">
        <f>L12</f>
        <v>43854</v>
      </c>
      <c r="C87" s="115"/>
    </row>
    <row r="88" spans="1:16" ht="15">
      <c r="A88" s="47" t="s">
        <v>77</v>
      </c>
      <c r="B88" s="47"/>
    </row>
    <row r="89" spans="1:16" ht="15">
      <c r="A89" s="47" t="s">
        <v>78</v>
      </c>
      <c r="B89" s="47"/>
    </row>
  </sheetData>
  <mergeCells count="141">
    <mergeCell ref="E27:G27"/>
    <mergeCell ref="E28:G28"/>
    <mergeCell ref="E24:M24"/>
    <mergeCell ref="E25:M25"/>
    <mergeCell ref="E22:M22"/>
    <mergeCell ref="E21:M21"/>
    <mergeCell ref="I27:J27"/>
    <mergeCell ref="I28:J28"/>
    <mergeCell ref="L27:T27"/>
    <mergeCell ref="L28:T28"/>
    <mergeCell ref="W28:X28"/>
    <mergeCell ref="W21:X21"/>
    <mergeCell ref="W24:X24"/>
    <mergeCell ref="W27:X27"/>
    <mergeCell ref="W22:X22"/>
    <mergeCell ref="W25:X25"/>
    <mergeCell ref="B87:C87"/>
    <mergeCell ref="C73:I73"/>
    <mergeCell ref="C74:I74"/>
    <mergeCell ref="C75:I75"/>
    <mergeCell ref="C76:I76"/>
    <mergeCell ref="I79:J79"/>
    <mergeCell ref="I80:J80"/>
    <mergeCell ref="J73:K73"/>
    <mergeCell ref="G84:H84"/>
    <mergeCell ref="I84:J84"/>
    <mergeCell ref="M85:P85"/>
    <mergeCell ref="C70:I70"/>
    <mergeCell ref="C71:I71"/>
    <mergeCell ref="J74:K74"/>
    <mergeCell ref="C72:I72"/>
    <mergeCell ref="L76:O76"/>
    <mergeCell ref="J71:K71"/>
    <mergeCell ref="J75:K75"/>
    <mergeCell ref="I85:J85"/>
    <mergeCell ref="J70:K70"/>
    <mergeCell ref="C66:I66"/>
    <mergeCell ref="L66:O66"/>
    <mergeCell ref="C68:I68"/>
    <mergeCell ref="C69:I69"/>
    <mergeCell ref="C67:I67"/>
    <mergeCell ref="L67:O67"/>
    <mergeCell ref="J66:K66"/>
    <mergeCell ref="J68:K68"/>
    <mergeCell ref="J69:K69"/>
    <mergeCell ref="L69:O69"/>
    <mergeCell ref="A17:R17"/>
    <mergeCell ref="A18:R18"/>
    <mergeCell ref="B31:E31"/>
    <mergeCell ref="F31:G31"/>
    <mergeCell ref="B21:C21"/>
    <mergeCell ref="B22:C22"/>
    <mergeCell ref="B25:C25"/>
    <mergeCell ref="B24:C24"/>
    <mergeCell ref="B27:C27"/>
    <mergeCell ref="B28:C28"/>
    <mergeCell ref="K9:Q9"/>
    <mergeCell ref="M52:N52"/>
    <mergeCell ref="O52:P52"/>
    <mergeCell ref="Q52:R52"/>
    <mergeCell ref="B36:Y36"/>
    <mergeCell ref="F32:G32"/>
    <mergeCell ref="C46:T46"/>
    <mergeCell ref="B35:P35"/>
    <mergeCell ref="A16:R16"/>
    <mergeCell ref="F33:G33"/>
    <mergeCell ref="C40:T40"/>
    <mergeCell ref="M55:N55"/>
    <mergeCell ref="K59:L59"/>
    <mergeCell ref="O59:P59"/>
    <mergeCell ref="Q53:R53"/>
    <mergeCell ref="O53:P53"/>
    <mergeCell ref="M59:N59"/>
    <mergeCell ref="C47:T47"/>
    <mergeCell ref="B59:J59"/>
    <mergeCell ref="Q55:R55"/>
    <mergeCell ref="B37:R37"/>
    <mergeCell ref="C39:T39"/>
    <mergeCell ref="M53:N53"/>
    <mergeCell ref="O61:P61"/>
    <mergeCell ref="M61:N61"/>
    <mergeCell ref="B55:L55"/>
    <mergeCell ref="C52:L52"/>
    <mergeCell ref="C53:L53"/>
    <mergeCell ref="C54:L54"/>
    <mergeCell ref="B60:J60"/>
    <mergeCell ref="R66:S66"/>
    <mergeCell ref="K61:L61"/>
    <mergeCell ref="P67:Q67"/>
    <mergeCell ref="J67:K67"/>
    <mergeCell ref="B61:J61"/>
    <mergeCell ref="B62:J62"/>
    <mergeCell ref="P66:Q66"/>
    <mergeCell ref="R67:S67"/>
    <mergeCell ref="K62:L62"/>
    <mergeCell ref="M62:N62"/>
    <mergeCell ref="O62:P62"/>
    <mergeCell ref="M54:N54"/>
    <mergeCell ref="Q54:R54"/>
    <mergeCell ref="O54:P54"/>
    <mergeCell ref="O60:P60"/>
    <mergeCell ref="O55:P55"/>
    <mergeCell ref="M60:N60"/>
    <mergeCell ref="K60:L60"/>
    <mergeCell ref="R76:S76"/>
    <mergeCell ref="R72:S72"/>
    <mergeCell ref="R73:S73"/>
    <mergeCell ref="R74:S74"/>
    <mergeCell ref="L70:O70"/>
    <mergeCell ref="P71:Q71"/>
    <mergeCell ref="P73:Q73"/>
    <mergeCell ref="P68:Q68"/>
    <mergeCell ref="P69:Q69"/>
    <mergeCell ref="R71:S71"/>
    <mergeCell ref="R68:S68"/>
    <mergeCell ref="R69:S69"/>
    <mergeCell ref="P70:Q70"/>
    <mergeCell ref="R70:S70"/>
    <mergeCell ref="T73:V73"/>
    <mergeCell ref="T72:V72"/>
    <mergeCell ref="J72:K72"/>
    <mergeCell ref="P72:Q72"/>
    <mergeCell ref="J76:K76"/>
    <mergeCell ref="P76:Q76"/>
    <mergeCell ref="M84:P84"/>
    <mergeCell ref="M80:P80"/>
    <mergeCell ref="T66:V66"/>
    <mergeCell ref="T67:V67"/>
    <mergeCell ref="T68:V68"/>
    <mergeCell ref="T69:V69"/>
    <mergeCell ref="T70:V70"/>
    <mergeCell ref="T71:V71"/>
    <mergeCell ref="R75:S75"/>
    <mergeCell ref="L74:O74"/>
    <mergeCell ref="L72:O72"/>
    <mergeCell ref="M79:P79"/>
    <mergeCell ref="P74:Q74"/>
    <mergeCell ref="T74:V74"/>
    <mergeCell ref="T75:V75"/>
    <mergeCell ref="T76:V76"/>
    <mergeCell ref="P75:Q75"/>
  </mergeCells>
  <phoneticPr fontId="17" type="noConversion"/>
  <pageMargins left="0.19685039370078741" right="0.19685039370078741" top="0.19685039370078741" bottom="0.19685039370078741" header="0.51181102362204722" footer="0.51181102362204722"/>
  <pageSetup paperSize="9" scale="78" orientation="landscape" verticalDpi="0" r:id="rId1"/>
  <headerFooter alignWithMargins="0"/>
  <rowBreaks count="2" manualBreakCount="2">
    <brk id="36" max="24" man="1"/>
    <brk id="72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1216012</vt:lpstr>
      <vt:lpstr>'1216012'!Область_друку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Алена</dc:creator>
  <cp:lastModifiedBy>Ліщук Петро Андрійович</cp:lastModifiedBy>
  <cp:lastPrinted>2020-02-17T14:22:50Z</cp:lastPrinted>
  <dcterms:created xsi:type="dcterms:W3CDTF">2013-03-19T08:17:06Z</dcterms:created>
  <dcterms:modified xsi:type="dcterms:W3CDTF">2020-02-17T14:22:57Z</dcterms:modified>
</cp:coreProperties>
</file>