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151" sheetId="1" r:id="rId1"/>
  </sheets>
  <definedNames>
    <definedName name="_xlnm.Print_Area" localSheetId="0">'1151'!$A$1:$K$79</definedName>
  </definedNames>
  <calcPr calcId="144525"/>
</workbook>
</file>

<file path=xl/calcChain.xml><?xml version="1.0" encoding="utf-8"?>
<calcChain xmlns="http://schemas.openxmlformats.org/spreadsheetml/2006/main">
  <c r="J72" i="1" l="1"/>
  <c r="H68" i="1"/>
  <c r="F66" i="1"/>
  <c r="J66" i="1" s="1"/>
  <c r="J65" i="1"/>
  <c r="J63" i="1"/>
  <c r="J62" i="1"/>
  <c r="J61" i="1"/>
  <c r="J60" i="1"/>
  <c r="J59" i="1"/>
  <c r="F53" i="1"/>
  <c r="D53" i="1"/>
  <c r="F69" i="1" s="1"/>
  <c r="J69" i="1" s="1"/>
  <c r="F52" i="1"/>
  <c r="H52" i="1" s="1"/>
  <c r="H53" i="1" s="1"/>
  <c r="D52" i="1"/>
  <c r="F46" i="1"/>
  <c r="D46" i="1"/>
  <c r="F68" i="1" s="1"/>
  <c r="J68" i="1" s="1"/>
  <c r="H45" i="1"/>
  <c r="H46" i="1" s="1"/>
</calcChain>
</file>

<file path=xl/sharedStrings.xml><?xml version="1.0" encoding="utf-8"?>
<sst xmlns="http://schemas.openxmlformats.org/spreadsheetml/2006/main" count="119" uniqueCount="92">
  <si>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</si>
  <si>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</si>
  <si>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</si>
  <si>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</si>
  <si>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</si>
  <si>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</si>
  <si>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</si>
  <si>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</si>
  <si>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</si>
  <si>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</si>
  <si>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</si>
  <si>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</si>
  <si>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</si>
  <si>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</si>
  <si>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1 360 025,00 гривень, у тому числі загального фонду — 1 140 725,00 гривень та спеціального фонду — 219 300,00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</si>
  <si>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</si>
  <si>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</si>
  <si>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</si>
  <si>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</si>
  <si>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</si>
  <si>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</si>
  <si>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</si>
  <si>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</si>
  <si>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</si>
  <si>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</si>
  <si>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</si>
  <si>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</si>
  <si>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</si>
  <si>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</si>
  <si>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 від 15.08.2011 року № 872 "Про затвердження Порядку організації інклюзивного навчання у загальноосвітніх навчальних закладах"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</si>
  <si>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</si>
  <si>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</si>
  <si>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</si>
  <si>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</si>
  <si>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</si>
  <si>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</si>
  <si>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</si>
  <si>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</si>
  <si>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</si>
  <si>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</si>
  <si>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</si>
  <si>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</si>
  <si>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</si>
  <si>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</si>
  <si>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</si>
  <si>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</si>
  <si>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</si>
  <si>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</si>
  <si>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</si>
  <si>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</si>
  <si>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</si>
  <si>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</si>
  <si>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</si>
  <si>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</si>
  <si>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</si>
  <si>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</si>
  <si>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</si>
  <si>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</si>
  <si>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</si>
  <si>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</si>
  <si>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</si>
  <si>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</si>
  <si>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</si>
  <si>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</si>
  <si>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</si>
  <si>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</si>
  <si>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</si>
  <si>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</si>
  <si>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</si>
  <si>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</si>
  <si>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</si>
  <si>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</si>
  <si>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</si>
  <si>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ефективності</t>
  </si>
  <si>
    <t>Середні витрати на одну дитину з особливими освітніми потребами</t>
  </si>
  <si>
    <t>грн</t>
  </si>
  <si>
    <t>Середньорічні витрати на одну штатну одиницю без заробітної плати педагогічного персоналу</t>
  </si>
  <si>
    <t>якості</t>
  </si>
  <si>
    <t>Відсоток охоплення дітей з особливими освітніми потребами від 2 до 18 років ІРЦ</t>
  </si>
  <si>
    <t>%</t>
  </si>
  <si>
    <t>Відсоток захищених статей загального фонду видатків в загальному обсязі</t>
  </si>
  <si>
    <t>Звітність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</si>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</sst>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5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1" fillId="0" borderId="0"/>
    <xf numFmtId="0" fontId="1" fillId="0" borderId="0"/>
    <xf numFmtId="0" fontId="22" fillId="0" borderId="0">
      <alignment vertical="top"/>
    </xf>
    <xf numFmtId="0" fontId="23" fillId="0" borderId="0"/>
    <xf numFmtId="0" fontId="24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 shrinkToFi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" fontId="13" fillId="0" borderId="3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14" fillId="0" borderId="6" xfId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3" fontId="14" fillId="0" borderId="2" xfId="0" applyNumberFormat="1" applyFont="1" applyFill="1" applyBorder="1" applyAlignment="1">
      <alignment horizontal="center" vertical="center" wrapText="1" shrinkToFit="1"/>
    </xf>
    <xf numFmtId="3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2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3" fontId="14" fillId="0" borderId="3" xfId="0" applyNumberFormat="1" applyFont="1" applyFill="1" applyBorder="1" applyAlignment="1">
      <alignment horizontal="center" vertical="center" wrapText="1" shrinkToFi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64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2" fontId="16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left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U81"/>
  <sheetViews>
    <sheetView tabSelected="1" view="pageBreakPreview" topLeftCell="A65" zoomScale="60" zoomScaleNormal="70" workbookViewId="0">
      <selection activeCell="G73" sqref="G7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22.25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1" ht="37.5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26.75" customHeight="1" x14ac:dyDescent="0.2">
      <c r="A4" s="7" t="s">
        <v>3</v>
      </c>
      <c r="B4" s="8" t="s">
        <v>4</v>
      </c>
      <c r="C4" s="8"/>
      <c r="D4" s="8"/>
      <c r="E4" s="8"/>
      <c r="F4" s="8"/>
      <c r="G4" s="9" t="s">
        <v>5</v>
      </c>
      <c r="H4" s="9"/>
      <c r="I4" s="9"/>
      <c r="J4" s="9"/>
      <c r="K4" s="9"/>
    </row>
    <row r="5" spans="1:11" ht="123.75" customHeight="1" x14ac:dyDescent="0.2">
      <c r="A5" s="10" t="s">
        <v>6</v>
      </c>
      <c r="B5" s="8" t="s">
        <v>7</v>
      </c>
      <c r="C5" s="8"/>
      <c r="D5" s="8"/>
      <c r="E5" s="8"/>
      <c r="F5" s="8"/>
      <c r="G5" s="8" t="s">
        <v>8</v>
      </c>
      <c r="H5" s="8"/>
      <c r="I5" s="8"/>
      <c r="J5" s="8"/>
      <c r="K5" s="8"/>
    </row>
    <row r="6" spans="1:11" ht="135.6" customHeight="1" x14ac:dyDescent="0.2">
      <c r="A6" s="10" t="s">
        <v>9</v>
      </c>
      <c r="B6" s="9" t="s">
        <v>10</v>
      </c>
      <c r="C6" s="9"/>
      <c r="D6" s="11" t="s">
        <v>11</v>
      </c>
      <c r="E6" s="12" t="s">
        <v>12</v>
      </c>
      <c r="F6" s="12"/>
      <c r="G6" s="9" t="s">
        <v>13</v>
      </c>
      <c r="H6" s="9"/>
      <c r="I6" s="9"/>
      <c r="J6" s="9"/>
      <c r="K6" s="9"/>
    </row>
    <row r="7" spans="1:11" ht="39" customHeight="1" x14ac:dyDescent="0.2">
      <c r="A7" s="13" t="s">
        <v>14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24" customHeight="1" x14ac:dyDescent="0.2">
      <c r="A8" s="13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s="15" customFormat="1" ht="25.5" customHeight="1" x14ac:dyDescent="0.2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5" customFormat="1" ht="20.25" customHeight="1" x14ac:dyDescent="0.2">
      <c r="A10" s="14" t="s">
        <v>17</v>
      </c>
      <c r="B10" s="14"/>
      <c r="C10" s="14"/>
      <c r="D10" s="14"/>
      <c r="E10" s="14"/>
      <c r="F10" s="14"/>
      <c r="G10" s="14"/>
      <c r="H10" s="14"/>
      <c r="I10" s="14"/>
      <c r="J10" s="16"/>
      <c r="K10" s="16"/>
    </row>
    <row r="11" spans="1:11" s="15" customFormat="1" ht="22.5" customHeight="1" x14ac:dyDescent="0.2">
      <c r="A11" s="14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s="15" customFormat="1" ht="22.5" customHeight="1" x14ac:dyDescent="0.2">
      <c r="A12" s="14" t="s">
        <v>19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s="15" customFormat="1" ht="22.5" customHeight="1" x14ac:dyDescent="0.2">
      <c r="A13" s="14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s="15" customFormat="1" ht="35.25" customHeight="1" x14ac:dyDescent="0.2">
      <c r="A14" s="14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s="15" customFormat="1" ht="38.25" customHeight="1" x14ac:dyDescent="0.2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s="15" customFormat="1" ht="38.25" customHeight="1" x14ac:dyDescent="0.2">
      <c r="A16" s="18" t="s">
        <v>23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s="15" customFormat="1" ht="19.5" customHeight="1" x14ac:dyDescent="0.2">
      <c r="A17" s="1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s="15" customFormat="1" ht="38.25" customHeight="1" x14ac:dyDescent="0.2">
      <c r="A18" s="18" t="s">
        <v>25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s="15" customFormat="1" ht="39" customHeight="1" x14ac:dyDescent="0.2">
      <c r="A19" s="14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s="15" customFormat="1" ht="27.75" customHeight="1" x14ac:dyDescent="0.2">
      <c r="A20" s="14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15" customFormat="1" ht="23.25" customHeight="1" x14ac:dyDescent="0.2">
      <c r="A21" s="14" t="s">
        <v>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s="15" customFormat="1" ht="36" customHeight="1" x14ac:dyDescent="0.2">
      <c r="A22" s="14" t="s">
        <v>29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s="15" customFormat="1" ht="36" customHeight="1" x14ac:dyDescent="0.2">
      <c r="A23" s="14" t="s">
        <v>30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s="15" customFormat="1" ht="27" customHeight="1" x14ac:dyDescent="0.2">
      <c r="A24" s="14" t="s">
        <v>31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s="15" customFormat="1" ht="26.25" customHeight="1" x14ac:dyDescent="0.2">
      <c r="A25" s="14" t="s">
        <v>32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s="15" customFormat="1" ht="37.5" customHeight="1" x14ac:dyDescent="0.2">
      <c r="A26" s="14" t="s">
        <v>33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s="15" customFormat="1" ht="38.25" customHeight="1" x14ac:dyDescent="0.2">
      <c r="A27" s="18" t="s">
        <v>34</v>
      </c>
      <c r="B27" s="18"/>
      <c r="C27" s="18"/>
      <c r="D27" s="18"/>
      <c r="E27" s="18"/>
      <c r="F27" s="18"/>
      <c r="G27" s="18"/>
      <c r="H27" s="18"/>
      <c r="I27" s="18"/>
      <c r="J27" s="18"/>
      <c r="K27" s="21"/>
    </row>
    <row r="28" spans="1:11" s="15" customFormat="1" ht="28.5" customHeight="1" x14ac:dyDescent="0.2">
      <c r="A28" s="14" t="s">
        <v>35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23.25" customHeight="1" x14ac:dyDescent="0.2">
      <c r="A29" s="13" t="s">
        <v>36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9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23.25" customHeight="1" x14ac:dyDescent="0.2">
      <c r="A31" s="22" t="s">
        <v>37</v>
      </c>
      <c r="B31" s="23" t="s">
        <v>38</v>
      </c>
      <c r="C31" s="24"/>
      <c r="D31" s="24"/>
      <c r="E31" s="24"/>
      <c r="F31" s="24"/>
      <c r="G31" s="24"/>
      <c r="H31" s="25"/>
      <c r="I31" s="26"/>
      <c r="J31" s="26"/>
      <c r="K31" s="26"/>
    </row>
    <row r="32" spans="1:11" ht="34.15" customHeight="1" x14ac:dyDescent="0.2">
      <c r="A32" s="27">
        <v>1</v>
      </c>
      <c r="B32" s="28" t="s">
        <v>39</v>
      </c>
      <c r="C32" s="29"/>
      <c r="D32" s="29"/>
      <c r="E32" s="29"/>
      <c r="F32" s="29"/>
      <c r="G32" s="29"/>
      <c r="H32" s="30"/>
      <c r="I32" s="26"/>
      <c r="J32" s="26"/>
      <c r="K32" s="26"/>
    </row>
    <row r="33" spans="1:16" ht="12" customHeight="1" x14ac:dyDescent="0.2">
      <c r="A33" s="31"/>
      <c r="B33" s="7"/>
      <c r="C33" s="7"/>
      <c r="D33" s="7"/>
      <c r="E33" s="7"/>
      <c r="F33" s="7"/>
      <c r="G33" s="7"/>
      <c r="H33" s="7"/>
      <c r="I33" s="26"/>
      <c r="J33" s="26"/>
      <c r="K33" s="26"/>
    </row>
    <row r="34" spans="1:16" ht="48.75" customHeight="1" x14ac:dyDescent="0.2">
      <c r="A34" s="32" t="s">
        <v>40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6" ht="10.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6" ht="23.25" customHeight="1" x14ac:dyDescent="0.2">
      <c r="A36" s="13" t="s">
        <v>41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6" ht="9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6" ht="23.25" customHeight="1" x14ac:dyDescent="0.2">
      <c r="A38" s="22" t="s">
        <v>37</v>
      </c>
      <c r="B38" s="23" t="s">
        <v>42</v>
      </c>
      <c r="C38" s="24"/>
      <c r="D38" s="24"/>
      <c r="E38" s="24"/>
      <c r="F38" s="24"/>
      <c r="G38" s="24"/>
      <c r="H38" s="25"/>
      <c r="I38" s="26"/>
      <c r="J38" s="26"/>
      <c r="K38" s="26"/>
    </row>
    <row r="39" spans="1:16" ht="55.5" customHeight="1" x14ac:dyDescent="0.2">
      <c r="A39" s="33">
        <v>1</v>
      </c>
      <c r="B39" s="28" t="s">
        <v>43</v>
      </c>
      <c r="C39" s="29"/>
      <c r="D39" s="29"/>
      <c r="E39" s="29"/>
      <c r="F39" s="29"/>
      <c r="G39" s="29"/>
      <c r="H39" s="30"/>
      <c r="I39" s="26"/>
      <c r="J39" s="26"/>
      <c r="K39" s="26"/>
    </row>
    <row r="40" spans="1:16" ht="7.9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6" ht="15.75" customHeight="1" x14ac:dyDescent="0.2">
      <c r="A41" s="13" t="s">
        <v>44</v>
      </c>
      <c r="B41" s="13"/>
      <c r="C41" s="13"/>
      <c r="D41" s="13"/>
      <c r="E41" s="13"/>
      <c r="F41" s="13"/>
      <c r="G41" s="13"/>
      <c r="H41" s="13"/>
      <c r="I41" s="26"/>
      <c r="J41" s="26"/>
      <c r="K41" s="26"/>
    </row>
    <row r="42" spans="1:16" ht="6.6" customHeight="1" x14ac:dyDescent="0.2">
      <c r="A42" s="34" t="s">
        <v>45</v>
      </c>
      <c r="B42" s="34"/>
      <c r="C42" s="34"/>
      <c r="D42" s="34"/>
      <c r="E42" s="34"/>
      <c r="F42" s="34"/>
      <c r="G42" s="34"/>
      <c r="H42" s="34"/>
      <c r="I42" s="34"/>
      <c r="J42" s="10"/>
      <c r="K42" s="10"/>
    </row>
    <row r="43" spans="1:16" s="38" customFormat="1" ht="30" customHeight="1" x14ac:dyDescent="0.2">
      <c r="A43" s="35" t="s">
        <v>37</v>
      </c>
      <c r="B43" s="23" t="s">
        <v>46</v>
      </c>
      <c r="C43" s="25"/>
      <c r="D43" s="23" t="s">
        <v>47</v>
      </c>
      <c r="E43" s="25"/>
      <c r="F43" s="23" t="s">
        <v>48</v>
      </c>
      <c r="G43" s="25"/>
      <c r="H43" s="23" t="s">
        <v>49</v>
      </c>
      <c r="I43" s="25"/>
      <c r="J43" s="36"/>
      <c r="K43" s="37"/>
    </row>
    <row r="44" spans="1:16" ht="15.75" x14ac:dyDescent="0.2">
      <c r="A44" s="39">
        <v>1</v>
      </c>
      <c r="B44" s="40">
        <v>2</v>
      </c>
      <c r="C44" s="41"/>
      <c r="D44" s="40">
        <v>3</v>
      </c>
      <c r="E44" s="41"/>
      <c r="F44" s="40">
        <v>4</v>
      </c>
      <c r="G44" s="41"/>
      <c r="H44" s="40">
        <v>6</v>
      </c>
      <c r="I44" s="41"/>
      <c r="J44" s="42"/>
      <c r="K44" s="26"/>
    </row>
    <row r="45" spans="1:16" ht="39" customHeight="1" x14ac:dyDescent="0.2">
      <c r="A45" s="43">
        <v>1</v>
      </c>
      <c r="B45" s="28" t="s">
        <v>50</v>
      </c>
      <c r="C45" s="30"/>
      <c r="D45" s="44">
        <v>1140725</v>
      </c>
      <c r="E45" s="45"/>
      <c r="F45" s="44">
        <v>219300</v>
      </c>
      <c r="G45" s="45"/>
      <c r="H45" s="44">
        <f>D45+F45</f>
        <v>1360025</v>
      </c>
      <c r="I45" s="45"/>
      <c r="J45" s="46"/>
      <c r="K45" s="26"/>
    </row>
    <row r="46" spans="1:16" ht="15.75" x14ac:dyDescent="0.2">
      <c r="A46" s="47" t="s">
        <v>51</v>
      </c>
      <c r="B46" s="48"/>
      <c r="C46" s="49"/>
      <c r="D46" s="44">
        <f>D45</f>
        <v>1140725</v>
      </c>
      <c r="E46" s="45"/>
      <c r="F46" s="44">
        <f t="shared" ref="F46" si="0">F45</f>
        <v>219300</v>
      </c>
      <c r="G46" s="45"/>
      <c r="H46" s="44">
        <f t="shared" ref="H46" si="1">H45</f>
        <v>1360025</v>
      </c>
      <c r="I46" s="45"/>
      <c r="J46" s="26"/>
      <c r="K46" s="26"/>
    </row>
    <row r="47" spans="1:16" ht="14.45" customHeight="1" x14ac:dyDescent="0.2">
      <c r="A47" s="26"/>
      <c r="B47" s="7"/>
      <c r="C47" s="26"/>
      <c r="D47" s="50"/>
      <c r="E47" s="50"/>
      <c r="F47" s="50"/>
      <c r="G47" s="50"/>
      <c r="H47" s="50"/>
      <c r="I47" s="50"/>
      <c r="J47" s="26"/>
      <c r="K47" s="26"/>
    </row>
    <row r="48" spans="1:16" ht="15.75" customHeight="1" x14ac:dyDescent="0.2">
      <c r="A48" s="13" t="s">
        <v>52</v>
      </c>
      <c r="B48" s="13"/>
      <c r="C48" s="13"/>
      <c r="D48" s="13"/>
      <c r="E48" s="13"/>
      <c r="F48" s="13"/>
      <c r="G48" s="13"/>
      <c r="H48" s="13"/>
      <c r="I48" s="26"/>
      <c r="J48" s="26"/>
      <c r="K48" s="26"/>
      <c r="O48" s="46"/>
      <c r="P48" s="46"/>
    </row>
    <row r="49" spans="1:20" ht="18.75" customHeight="1" x14ac:dyDescent="0.2">
      <c r="A49" s="34" t="s">
        <v>45</v>
      </c>
      <c r="B49" s="34"/>
      <c r="C49" s="34"/>
      <c r="D49" s="34"/>
      <c r="E49" s="34"/>
      <c r="F49" s="34"/>
      <c r="G49" s="34"/>
      <c r="H49" s="34"/>
      <c r="I49" s="34"/>
      <c r="J49" s="10"/>
      <c r="K49" s="10"/>
    </row>
    <row r="50" spans="1:20" ht="22.5" customHeight="1" x14ac:dyDescent="0.2">
      <c r="A50" s="23" t="s">
        <v>53</v>
      </c>
      <c r="B50" s="24"/>
      <c r="C50" s="25"/>
      <c r="D50" s="23" t="s">
        <v>47</v>
      </c>
      <c r="E50" s="25"/>
      <c r="F50" s="23" t="s">
        <v>48</v>
      </c>
      <c r="G50" s="25"/>
      <c r="H50" s="23" t="s">
        <v>49</v>
      </c>
      <c r="I50" s="25"/>
      <c r="J50" s="26"/>
      <c r="K50" s="26"/>
    </row>
    <row r="51" spans="1:20" ht="16.5" customHeight="1" x14ac:dyDescent="0.2">
      <c r="A51" s="40">
        <v>1</v>
      </c>
      <c r="B51" s="51"/>
      <c r="C51" s="41"/>
      <c r="D51" s="40">
        <v>2</v>
      </c>
      <c r="E51" s="41"/>
      <c r="F51" s="40">
        <v>3</v>
      </c>
      <c r="G51" s="41"/>
      <c r="H51" s="40">
        <v>4</v>
      </c>
      <c r="I51" s="41"/>
      <c r="J51" s="26"/>
      <c r="K51" s="26"/>
    </row>
    <row r="52" spans="1:20" ht="42.6" customHeight="1" x14ac:dyDescent="0.2">
      <c r="A52" s="28" t="s">
        <v>54</v>
      </c>
      <c r="B52" s="29"/>
      <c r="C52" s="30"/>
      <c r="D52" s="52">
        <f>D45</f>
        <v>1140725</v>
      </c>
      <c r="E52" s="53"/>
      <c r="F52" s="52">
        <f>F45</f>
        <v>219300</v>
      </c>
      <c r="G52" s="53"/>
      <c r="H52" s="52">
        <f>F52+D52</f>
        <v>1360025</v>
      </c>
      <c r="I52" s="53"/>
      <c r="J52" s="26"/>
      <c r="K52" s="26"/>
    </row>
    <row r="53" spans="1:20" ht="18.75" customHeight="1" x14ac:dyDescent="0.2">
      <c r="A53" s="54" t="s">
        <v>51</v>
      </c>
      <c r="B53" s="55"/>
      <c r="C53" s="56"/>
      <c r="D53" s="52">
        <f>D52</f>
        <v>1140725</v>
      </c>
      <c r="E53" s="53"/>
      <c r="F53" s="52">
        <f t="shared" ref="F53" si="2">F52</f>
        <v>219300</v>
      </c>
      <c r="G53" s="53"/>
      <c r="H53" s="52">
        <f t="shared" ref="H53" si="3">H52</f>
        <v>1360025</v>
      </c>
      <c r="I53" s="53"/>
      <c r="J53" s="26"/>
      <c r="K53" s="26"/>
    </row>
    <row r="54" spans="1:20" ht="15.75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1:20" ht="17.25" customHeight="1" x14ac:dyDescent="0.2">
      <c r="A55" s="57" t="s">
        <v>55</v>
      </c>
      <c r="B55" s="57"/>
      <c r="C55" s="57"/>
      <c r="D55" s="57"/>
      <c r="E55" s="57"/>
      <c r="F55" s="57"/>
      <c r="G55" s="57"/>
      <c r="H55" s="57"/>
      <c r="I55" s="26"/>
      <c r="J55" s="26"/>
      <c r="K55" s="26"/>
    </row>
    <row r="56" spans="1:20" ht="39" customHeight="1" x14ac:dyDescent="0.2">
      <c r="A56" s="35" t="s">
        <v>37</v>
      </c>
      <c r="B56" s="35" t="s">
        <v>56</v>
      </c>
      <c r="C56" s="35" t="s">
        <v>57</v>
      </c>
      <c r="D56" s="23" t="s">
        <v>58</v>
      </c>
      <c r="E56" s="25"/>
      <c r="F56" s="23" t="s">
        <v>47</v>
      </c>
      <c r="G56" s="25"/>
      <c r="H56" s="23" t="s">
        <v>48</v>
      </c>
      <c r="I56" s="25"/>
      <c r="J56" s="23" t="s">
        <v>49</v>
      </c>
      <c r="K56" s="25"/>
    </row>
    <row r="57" spans="1:20" s="38" customFormat="1" ht="21.95" customHeight="1" x14ac:dyDescent="0.2">
      <c r="A57" s="39">
        <v>1</v>
      </c>
      <c r="B57" s="39">
        <v>2</v>
      </c>
      <c r="C57" s="39">
        <v>3</v>
      </c>
      <c r="D57" s="40">
        <v>4</v>
      </c>
      <c r="E57" s="41"/>
      <c r="F57" s="40">
        <v>5</v>
      </c>
      <c r="G57" s="41"/>
      <c r="H57" s="40">
        <v>6</v>
      </c>
      <c r="I57" s="41"/>
      <c r="J57" s="40">
        <v>7</v>
      </c>
      <c r="K57" s="41"/>
    </row>
    <row r="58" spans="1:20" ht="21.95" customHeight="1" x14ac:dyDescent="0.2">
      <c r="A58" s="43">
        <v>1</v>
      </c>
      <c r="B58" s="58" t="s">
        <v>59</v>
      </c>
      <c r="C58" s="59"/>
      <c r="D58" s="60"/>
      <c r="E58" s="61"/>
      <c r="F58" s="60"/>
      <c r="G58" s="61"/>
      <c r="H58" s="60"/>
      <c r="I58" s="61"/>
      <c r="J58" s="60"/>
      <c r="K58" s="61"/>
    </row>
    <row r="59" spans="1:20" ht="27.75" customHeight="1" x14ac:dyDescent="0.2">
      <c r="A59" s="62"/>
      <c r="B59" s="63" t="s">
        <v>60</v>
      </c>
      <c r="C59" s="63" t="s">
        <v>61</v>
      </c>
      <c r="D59" s="28" t="s">
        <v>62</v>
      </c>
      <c r="E59" s="30"/>
      <c r="F59" s="64">
        <v>2</v>
      </c>
      <c r="G59" s="65"/>
      <c r="H59" s="60"/>
      <c r="I59" s="61"/>
      <c r="J59" s="64">
        <f>F59+H59</f>
        <v>2</v>
      </c>
      <c r="K59" s="65"/>
    </row>
    <row r="60" spans="1:20" ht="48" customHeight="1" x14ac:dyDescent="0.2">
      <c r="A60" s="62"/>
      <c r="B60" s="66" t="s">
        <v>63</v>
      </c>
      <c r="C60" s="63" t="s">
        <v>61</v>
      </c>
      <c r="D60" s="28" t="s">
        <v>64</v>
      </c>
      <c r="E60" s="30"/>
      <c r="F60" s="67">
        <v>29</v>
      </c>
      <c r="G60" s="68"/>
      <c r="H60" s="69"/>
      <c r="I60" s="70"/>
      <c r="J60" s="67">
        <f t="shared" ref="J60:J61" si="4">F60+H60</f>
        <v>29</v>
      </c>
      <c r="K60" s="68"/>
    </row>
    <row r="61" spans="1:20" ht="36.75" customHeight="1" x14ac:dyDescent="0.2">
      <c r="A61" s="62"/>
      <c r="B61" s="66" t="s">
        <v>65</v>
      </c>
      <c r="C61" s="63" t="s">
        <v>61</v>
      </c>
      <c r="D61" s="28" t="s">
        <v>64</v>
      </c>
      <c r="E61" s="30"/>
      <c r="F61" s="71">
        <v>22</v>
      </c>
      <c r="G61" s="72"/>
      <c r="H61" s="71"/>
      <c r="I61" s="72"/>
      <c r="J61" s="71">
        <f t="shared" si="4"/>
        <v>22</v>
      </c>
      <c r="K61" s="108"/>
    </row>
    <row r="62" spans="1:20" ht="22.9" customHeight="1" x14ac:dyDescent="0.2">
      <c r="A62" s="62"/>
      <c r="B62" s="66" t="s">
        <v>66</v>
      </c>
      <c r="C62" s="63" t="s">
        <v>61</v>
      </c>
      <c r="D62" s="28" t="s">
        <v>64</v>
      </c>
      <c r="E62" s="30"/>
      <c r="F62" s="67">
        <v>6</v>
      </c>
      <c r="G62" s="68"/>
      <c r="H62" s="69"/>
      <c r="I62" s="70"/>
      <c r="J62" s="67">
        <f>F62+H62</f>
        <v>6</v>
      </c>
      <c r="K62" s="109"/>
    </row>
    <row r="63" spans="1:20" ht="33" customHeight="1" x14ac:dyDescent="0.2">
      <c r="A63" s="62"/>
      <c r="B63" s="66" t="s">
        <v>67</v>
      </c>
      <c r="C63" s="63" t="s">
        <v>61</v>
      </c>
      <c r="D63" s="28" t="s">
        <v>64</v>
      </c>
      <c r="E63" s="30"/>
      <c r="F63" s="67">
        <v>1</v>
      </c>
      <c r="G63" s="68"/>
      <c r="H63" s="69"/>
      <c r="I63" s="70"/>
      <c r="J63" s="67">
        <f t="shared" ref="J63:J69" si="5">F63+H63</f>
        <v>1</v>
      </c>
      <c r="K63" s="109"/>
      <c r="R63" s="115"/>
      <c r="S63" s="116"/>
      <c r="T63" s="117"/>
    </row>
    <row r="64" spans="1:20" ht="19.149999999999999" customHeight="1" x14ac:dyDescent="0.2">
      <c r="A64" s="62">
        <v>2</v>
      </c>
      <c r="B64" s="58" t="s">
        <v>68</v>
      </c>
      <c r="C64" s="63"/>
      <c r="D64" s="28"/>
      <c r="E64" s="30"/>
      <c r="F64" s="64"/>
      <c r="G64" s="65"/>
      <c r="H64" s="60"/>
      <c r="I64" s="61"/>
      <c r="J64" s="73"/>
      <c r="K64" s="110"/>
      <c r="R64" s="115"/>
      <c r="S64" s="116"/>
      <c r="T64" s="117"/>
    </row>
    <row r="65" spans="1:21" ht="57" customHeight="1" x14ac:dyDescent="0.25">
      <c r="A65" s="62"/>
      <c r="B65" s="63" t="s">
        <v>69</v>
      </c>
      <c r="C65" s="63" t="s">
        <v>70</v>
      </c>
      <c r="D65" s="28" t="s">
        <v>71</v>
      </c>
      <c r="E65" s="30"/>
      <c r="F65" s="74">
        <v>1800</v>
      </c>
      <c r="G65" s="75"/>
      <c r="H65" s="74"/>
      <c r="I65" s="75"/>
      <c r="J65" s="74">
        <f t="shared" ref="J65:J66" si="6">F65+H65</f>
        <v>1800</v>
      </c>
      <c r="K65" s="111"/>
      <c r="R65" s="115"/>
      <c r="S65" s="116"/>
      <c r="T65" s="118"/>
    </row>
    <row r="66" spans="1:21" ht="49.5" customHeight="1" x14ac:dyDescent="0.25">
      <c r="A66" s="62"/>
      <c r="B66" s="76" t="s">
        <v>72</v>
      </c>
      <c r="C66" s="63" t="s">
        <v>70</v>
      </c>
      <c r="D66" s="28" t="s">
        <v>71</v>
      </c>
      <c r="E66" s="30"/>
      <c r="F66" s="74">
        <f>F65/F60</f>
        <v>62.068965517241381</v>
      </c>
      <c r="G66" s="75"/>
      <c r="H66" s="74"/>
      <c r="I66" s="75"/>
      <c r="J66" s="74">
        <f t="shared" si="6"/>
        <v>62.068965517241381</v>
      </c>
      <c r="K66" s="111"/>
      <c r="L66" s="77"/>
      <c r="M66" s="77"/>
      <c r="N66" s="77"/>
      <c r="R66" s="115"/>
      <c r="S66" s="116"/>
      <c r="T66" s="118"/>
    </row>
    <row r="67" spans="1:21" ht="30" customHeight="1" x14ac:dyDescent="0.25">
      <c r="A67" s="62">
        <v>3</v>
      </c>
      <c r="B67" s="58" t="s">
        <v>73</v>
      </c>
      <c r="C67" s="63"/>
      <c r="D67" s="28"/>
      <c r="E67" s="30"/>
      <c r="F67" s="78"/>
      <c r="G67" s="79"/>
      <c r="H67" s="64"/>
      <c r="I67" s="65"/>
      <c r="J67" s="64"/>
      <c r="K67" s="112"/>
      <c r="R67" s="115"/>
      <c r="S67" s="116"/>
      <c r="T67" s="118"/>
    </row>
    <row r="68" spans="1:21" ht="34.9" customHeight="1" x14ac:dyDescent="0.25">
      <c r="A68" s="62"/>
      <c r="B68" s="76" t="s">
        <v>74</v>
      </c>
      <c r="C68" s="63" t="s">
        <v>75</v>
      </c>
      <c r="D68" s="28" t="s">
        <v>71</v>
      </c>
      <c r="E68" s="30"/>
      <c r="F68" s="71">
        <f>D46/F65</f>
        <v>633.73611111111109</v>
      </c>
      <c r="G68" s="72"/>
      <c r="H68" s="122">
        <f>F53/F65</f>
        <v>121.83333333333333</v>
      </c>
      <c r="I68" s="123"/>
      <c r="J68" s="71">
        <f t="shared" si="5"/>
        <v>755.56944444444446</v>
      </c>
      <c r="K68" s="108"/>
      <c r="R68" s="115"/>
      <c r="S68" s="116"/>
      <c r="T68" s="118"/>
    </row>
    <row r="69" spans="1:21" ht="51.75" customHeight="1" x14ac:dyDescent="0.25">
      <c r="A69" s="62"/>
      <c r="B69" s="76" t="s">
        <v>76</v>
      </c>
      <c r="C69" s="63" t="s">
        <v>75</v>
      </c>
      <c r="D69" s="28" t="s">
        <v>71</v>
      </c>
      <c r="E69" s="30"/>
      <c r="F69" s="80">
        <f>D53/F60</f>
        <v>39335.34482758621</v>
      </c>
      <c r="G69" s="81"/>
      <c r="H69" s="82"/>
      <c r="I69" s="83"/>
      <c r="J69" s="80">
        <f t="shared" si="5"/>
        <v>39335.34482758621</v>
      </c>
      <c r="K69" s="113"/>
      <c r="R69" s="115"/>
      <c r="S69" s="116"/>
      <c r="T69" s="118"/>
    </row>
    <row r="70" spans="1:21" ht="21.95" customHeight="1" x14ac:dyDescent="0.25">
      <c r="A70" s="62">
        <v>4</v>
      </c>
      <c r="B70" s="58" t="s">
        <v>77</v>
      </c>
      <c r="C70" s="63"/>
      <c r="D70" s="28"/>
      <c r="E70" s="30"/>
      <c r="F70" s="64"/>
      <c r="G70" s="65"/>
      <c r="H70" s="60"/>
      <c r="I70" s="61"/>
      <c r="J70" s="64"/>
      <c r="K70" s="112"/>
      <c r="R70" s="115"/>
      <c r="S70" s="116"/>
      <c r="T70" s="118"/>
    </row>
    <row r="71" spans="1:21" ht="54.75" customHeight="1" x14ac:dyDescent="0.25">
      <c r="A71" s="59"/>
      <c r="B71" s="63" t="s">
        <v>78</v>
      </c>
      <c r="C71" s="59" t="s">
        <v>79</v>
      </c>
      <c r="D71" s="84" t="s">
        <v>71</v>
      </c>
      <c r="E71" s="85"/>
      <c r="F71" s="60">
        <v>100</v>
      </c>
      <c r="G71" s="61"/>
      <c r="H71" s="60"/>
      <c r="I71" s="61"/>
      <c r="J71" s="60">
        <v>100</v>
      </c>
      <c r="K71" s="114"/>
      <c r="R71" s="115"/>
      <c r="S71" s="116"/>
      <c r="T71" s="118"/>
    </row>
    <row r="72" spans="1:21" ht="53.45" customHeight="1" x14ac:dyDescent="0.25">
      <c r="A72" s="62"/>
      <c r="B72" s="63" t="s">
        <v>80</v>
      </c>
      <c r="C72" s="63" t="s">
        <v>79</v>
      </c>
      <c r="D72" s="86" t="s">
        <v>81</v>
      </c>
      <c r="E72" s="86"/>
      <c r="F72" s="87">
        <v>79.5</v>
      </c>
      <c r="G72" s="88"/>
      <c r="H72" s="89"/>
      <c r="I72" s="90"/>
      <c r="J72" s="91">
        <f t="shared" ref="J72" si="7">F72+H72</f>
        <v>79.5</v>
      </c>
      <c r="K72" s="87"/>
      <c r="R72" s="115"/>
      <c r="S72" s="116"/>
      <c r="T72" s="118"/>
    </row>
    <row r="73" spans="1:21" s="96" customFormat="1" ht="15.75" x14ac:dyDescent="0.25">
      <c r="A73" s="92" t="s">
        <v>82</v>
      </c>
      <c r="B73" s="92"/>
      <c r="C73" s="93"/>
      <c r="D73" s="93"/>
      <c r="E73" s="94"/>
      <c r="F73" s="93"/>
      <c r="G73" s="93"/>
      <c r="H73" s="95" t="s">
        <v>83</v>
      </c>
      <c r="I73" s="95"/>
      <c r="J73" s="95"/>
      <c r="K73" s="95"/>
      <c r="R73" s="115"/>
      <c r="S73" s="116"/>
      <c r="T73" s="118"/>
    </row>
    <row r="74" spans="1:21" s="96" customFormat="1" ht="15.75" x14ac:dyDescent="0.25">
      <c r="A74" s="92" t="s">
        <v>84</v>
      </c>
      <c r="B74" s="92"/>
      <c r="C74" s="93"/>
      <c r="D74" s="93"/>
      <c r="E74" s="97" t="s">
        <v>85</v>
      </c>
      <c r="F74" s="98"/>
      <c r="G74" s="98"/>
      <c r="H74" s="99" t="s">
        <v>86</v>
      </c>
      <c r="I74" s="100"/>
      <c r="J74" s="100"/>
      <c r="K74" s="100"/>
      <c r="R74" s="119"/>
      <c r="S74" s="120"/>
      <c r="T74" s="121"/>
    </row>
    <row r="75" spans="1:21" s="96" customFormat="1" ht="45" customHeight="1" x14ac:dyDescent="0.25">
      <c r="A75" s="92" t="s">
        <v>87</v>
      </c>
      <c r="B75" s="92"/>
      <c r="C75" s="93"/>
      <c r="D75" s="93"/>
      <c r="E75" s="97"/>
      <c r="F75" s="93"/>
      <c r="G75" s="93"/>
      <c r="H75" s="100"/>
      <c r="I75" s="100"/>
      <c r="J75" s="100"/>
      <c r="K75" s="100"/>
      <c r="T75" s="101"/>
      <c r="U75" s="102"/>
    </row>
    <row r="76" spans="1:21" s="96" customFormat="1" ht="18.75" customHeight="1" x14ac:dyDescent="0.25">
      <c r="A76" s="103"/>
      <c r="B76" s="93"/>
      <c r="C76" s="93"/>
      <c r="D76" s="93"/>
      <c r="E76" s="94"/>
      <c r="F76" s="93"/>
      <c r="G76" s="93"/>
      <c r="H76" s="104" t="s">
        <v>88</v>
      </c>
      <c r="I76" s="104"/>
      <c r="J76" s="104"/>
      <c r="K76" s="104"/>
    </row>
    <row r="77" spans="1:21" s="96" customFormat="1" ht="38.25" customHeight="1" x14ac:dyDescent="0.2">
      <c r="A77" s="103" t="s">
        <v>89</v>
      </c>
      <c r="B77" s="93"/>
      <c r="C77" s="103"/>
      <c r="D77" s="93"/>
      <c r="E77" s="97" t="s">
        <v>85</v>
      </c>
      <c r="F77" s="97"/>
      <c r="G77" s="98"/>
      <c r="H77" s="99" t="s">
        <v>86</v>
      </c>
      <c r="I77" s="100"/>
      <c r="J77" s="100"/>
      <c r="K77" s="100"/>
    </row>
    <row r="78" spans="1:21" s="96" customFormat="1" ht="21.75" customHeight="1" x14ac:dyDescent="0.2">
      <c r="A78" s="105"/>
      <c r="B78" s="106" t="s">
        <v>90</v>
      </c>
      <c r="C78" s="106"/>
      <c r="D78" s="106"/>
      <c r="E78" s="105"/>
      <c r="F78" s="105"/>
      <c r="G78" s="105"/>
      <c r="H78" s="105"/>
      <c r="I78" s="105"/>
      <c r="J78" s="105"/>
      <c r="K78" s="105"/>
    </row>
    <row r="79" spans="1:21" x14ac:dyDescent="0.2">
      <c r="A79" s="105"/>
      <c r="B79" s="124" t="s">
        <v>91</v>
      </c>
      <c r="C79" s="105"/>
      <c r="D79" s="105"/>
      <c r="E79" s="105"/>
      <c r="F79" s="105"/>
      <c r="G79" s="105"/>
      <c r="H79" s="105"/>
      <c r="I79" s="105"/>
      <c r="J79" s="105"/>
      <c r="K79" s="105"/>
    </row>
    <row r="80" spans="1:21" x14ac:dyDescent="0.2">
      <c r="A80" s="107"/>
      <c r="B80" s="107"/>
    </row>
    <row r="81" spans="1:2" ht="12.75" customHeight="1" x14ac:dyDescent="0.2">
      <c r="A81" s="107"/>
      <c r="B81" s="107"/>
    </row>
  </sheetData>
  <mergeCells count="156">
    <mergeCell ref="B78:D78"/>
    <mergeCell ref="A80:B80"/>
    <mergeCell ref="A81:B81"/>
    <mergeCell ref="A74:B74"/>
    <mergeCell ref="H74:K74"/>
    <mergeCell ref="A75:B75"/>
    <mergeCell ref="H75:K75"/>
    <mergeCell ref="H76:K76"/>
    <mergeCell ref="H77:K77"/>
    <mergeCell ref="D72:E72"/>
    <mergeCell ref="F72:G72"/>
    <mergeCell ref="H72:I72"/>
    <mergeCell ref="J72:K72"/>
    <mergeCell ref="A73:B73"/>
    <mergeCell ref="H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L66:N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A46:C46"/>
    <mergeCell ref="D46:E46"/>
    <mergeCell ref="F46:G46"/>
    <mergeCell ref="H46:I46"/>
    <mergeCell ref="A48:H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B38:H38"/>
    <mergeCell ref="B39:H39"/>
    <mergeCell ref="A41:H41"/>
    <mergeCell ref="A42:I42"/>
    <mergeCell ref="B43:C43"/>
    <mergeCell ref="D43:E43"/>
    <mergeCell ref="F43:G43"/>
    <mergeCell ref="H43:I43"/>
    <mergeCell ref="A28:K28"/>
    <mergeCell ref="A29:K29"/>
    <mergeCell ref="B31:H31"/>
    <mergeCell ref="B32:H32"/>
    <mergeCell ref="A34:K34"/>
    <mergeCell ref="A36:K36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55118110236220474" bottom="0.35433070866141736" header="0.31496062992125984" footer="0.31496062992125984"/>
  <pageSetup paperSize="9" scale="58" fitToHeight="3" orientation="landscape" r:id="rId1"/>
  <rowBreaks count="2" manualBreakCount="2">
    <brk id="16" max="10" man="1"/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1151</vt:lpstr>
      <vt:lpstr>'1151'!Область_печати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2023-01-25T12:48:51Z</dcterms:created>
  <dcterms:modified xsi:type="dcterms:W3CDTF">2023-01-25T12:49:31Z</dcterms:modified>
</cp:coreProperties>
</file>