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ЖПМ\"/>
    </mc:Choice>
  </mc:AlternateContent>
  <bookViews>
    <workbookView xWindow="0" yWindow="0" windowWidth="28800" windowHeight="12435"/>
  </bookViews>
  <sheets>
    <sheet name="1217640" sheetId="2" r:id="rId1"/>
  </sheets>
  <definedNames>
    <definedName name="_xlnm.Print_Area" localSheetId="0">'1217640'!$A$1:$BM$97</definedName>
  </definedNames>
  <calcPr calcId="152511"/>
</workbook>
</file>

<file path=xl/calcChain.xml><?xml version="1.0" encoding="utf-8"?>
<calcChain xmlns="http://schemas.openxmlformats.org/spreadsheetml/2006/main">
  <c r="AO71" i="2" l="1"/>
  <c r="BE71" i="2" s="1"/>
  <c r="AO85" i="2"/>
  <c r="AC48" i="2"/>
  <c r="AC49" i="2" s="1"/>
  <c r="BE85" i="2"/>
  <c r="BE80" i="2"/>
  <c r="AO83" i="2"/>
  <c r="BE83" i="2" s="1"/>
  <c r="AO72" i="2"/>
  <c r="BE72" i="2" s="1"/>
  <c r="AO69" i="2"/>
  <c r="BE69" i="2" s="1"/>
  <c r="BE81" i="2"/>
  <c r="AK48" i="2"/>
  <c r="BE66" i="2"/>
  <c r="A95" i="2"/>
  <c r="BE67" i="2"/>
  <c r="AC47" i="2"/>
  <c r="AS47" i="2" s="1"/>
  <c r="BE64" i="2"/>
  <c r="AK49" i="2"/>
  <c r="AJ56" i="2" s="1"/>
  <c r="AJ57" i="2" s="1"/>
  <c r="BE78" i="2"/>
  <c r="AS22" i="2" l="1"/>
  <c r="AB56" i="2"/>
  <c r="AS49" i="2"/>
  <c r="AS48" i="2"/>
  <c r="I23" i="2"/>
  <c r="AR56" i="2" l="1"/>
  <c r="AB57" i="2"/>
  <c r="AR57" i="2" s="1"/>
  <c r="U22" i="2"/>
</calcChain>
</file>

<file path=xl/sharedStrings.xml><?xml version="1.0" encoding="utf-8"?>
<sst xmlns="http://schemas.openxmlformats.org/spreadsheetml/2006/main" count="144" uniqueCount="100">
  <si>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</si>
  <si>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</si>
  <si>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</si>
  <si>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</si>
  <si>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</si>
  <si>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</si>
  <si>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</si>
  <si>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</si>
  <si>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</si>
  <si>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</si>
  <si>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</si>
  <si>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</si>
  <si>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</si>
  <si>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</si>
  <si>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</si>
  <si>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</si>
  <si>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</si>
  <si>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</si>
  <si>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</si>
  <si>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</si>
  <si>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</si>
  <si>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</si>
  <si>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</si>
  <si>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</si>
  <si>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</si>
  <si>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</si>
  <si>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</si>
  <si>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</si>
  <si>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</si>
  <si>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</si>
  <si>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</si>
  <si>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</si>
  <si>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</si>
  <si>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</si>
  <si>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</si>
  <si>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</si>
  <si>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</si>
  <si>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</si>
  <si>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</si>
  <si>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</si>
  <si>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</si>
  <si>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</si>
  <si>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</si>
  <si>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</si>
  <si>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</si>
  <si>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</si>
  <si>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</si>
  <si>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</si>
  <si>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</si>
  <si>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</si>
  <si>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</si>
  <si>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</si>
  <si>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</si>
  <si>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</si>
  <si>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</si>
  <si>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</si>
  <si>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Забезпечити збереження енергоресурсів та їх економне використання</t>
  </si>
  <si>
    <t>1200000</t>
  </si>
  <si>
    <t>Фінансове управління Хмельницької міської ради</t>
  </si>
  <si>
    <t>Начальник фінансового управління</t>
  </si>
  <si>
    <t>22564000000</t>
  </si>
  <si>
    <t>1217640</t>
  </si>
  <si>
    <t>Заходи з енергозбереження</t>
  </si>
  <si>
    <t>1210000</t>
  </si>
  <si>
    <t>7640</t>
  </si>
  <si>
    <t>0470</t>
  </si>
  <si>
    <t>обсяг видатків на відшкодування частини відсоткових ставок та кредитів</t>
  </si>
  <si>
    <t>Реконструкція і капітальний ремонт житлових будинків із застосуванням енергозберігаючих технологій і обладнання</t>
  </si>
  <si>
    <t xml:space="preserve">Управління житлової політики і майна Хмельницької міської ради </t>
  </si>
  <si>
    <t>гривень</t>
  </si>
  <si>
    <t>Програма підтримки ОСББ Хмельницької міської територіальної громади на 2020 – 2023 роки (зі змінами)</t>
  </si>
  <si>
    <t>заявник</t>
  </si>
  <si>
    <t>реєстр позичальників</t>
  </si>
  <si>
    <t>розрахунково</t>
  </si>
  <si>
    <t>рішення сесії міської ради</t>
  </si>
  <si>
    <t xml:space="preserve">реєстр заяв </t>
  </si>
  <si>
    <t>Наказ</t>
  </si>
  <si>
    <t>звернення ОСББ</t>
  </si>
  <si>
    <t>договори</t>
  </si>
  <si>
    <t>відс.</t>
  </si>
  <si>
    <t>бюджетної програми місцевого бюджету на 2023  рік</t>
  </si>
  <si>
    <t xml:space="preserve">прогнозна кількість заявників,  для яких буде здійснене  відшкодування частини відсотків за залученими кредитами на впровадження заходів з енергоефективності </t>
  </si>
  <si>
    <t xml:space="preserve">кількість заявників,  які отримали кредит щодо   відшкодування частини відсотків за залученими кредитами на впровадження заходів з енергоефективності </t>
  </si>
  <si>
    <t>середня сума на відшкодування частини відсотків за залученими кредитами для 1 заявника</t>
  </si>
  <si>
    <t>динаміка призначень на відшкодування частини відсотків за залученими кредитами на впровадження заходів з енергоефективності порівняно з попереднім періодом</t>
  </si>
  <si>
    <t>відсоток кількості заявників, які отримали кредит щодо   відшкодування частини відсотків за залученими кредитами на впровадження заходів з енергоефективності до прогнозної кількості заявників,  для яких буде здійснене відшкодування частини відсотків за залученими кредитами</t>
  </si>
  <si>
    <t xml:space="preserve">прогнозна кількість житлових будинків, в яких планується проведення заходів з енергоефективності </t>
  </si>
  <si>
    <t>обсяг видатків на здійснення заходів з  енергоефективності</t>
  </si>
  <si>
    <t xml:space="preserve">кількість житлових будинків, для яких здійснена верифікація Державною установою «Фонд енергоефективності» заходів з енергоефективності </t>
  </si>
  <si>
    <t xml:space="preserve">середні витрати на проведення одного заходу з енергоефективності </t>
  </si>
  <si>
    <t xml:space="preserve">відсоток кількості житлових будинків, для яких здійснена верифікація Державною установою «Фонд енергоефективності» заходів з енергоефективності  до кількості житлових будинків, в яких планується проведення заходів з енергоефективності </t>
  </si>
  <si>
    <t>Заступник директора департаменту інфраструктури міста - начальник управління житлової політики і майна</t>
  </si>
  <si>
    <t xml:space="preserve">Відшкодування частини відсотків за залученими кредитами на впровадження заходів з енергоефективності </t>
  </si>
  <si>
    <t xml:space="preserve">Відшкодування прийнятних витрат ОСББ на впровадження заходів з енергоефективності </t>
  </si>
  <si>
    <t xml:space="preserve">Завдання 1. Відшкодування частини відсотків за залученими кредитами на впровадження заходів з енергоефективності </t>
  </si>
  <si>
    <t xml:space="preserve">Завдання 2. Відшкодування прийнятних витрат ОСББ на впровадження заходів з енергоефективності 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</si>
  <si>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Програма підтримки ОСББ Хмельницької міської територіальної громади на 2020 – 2023 роки (зі змінами),  рішення сесії Хмельницької міської ради від 21.12.2022 року № 12 «Про бюджет Хмельницької міської територіальної громади на 2023 рік»</t>
  </si>
  <si>
    <t>(Власне ім'я, ПРІЗВИЩЕ)</t>
  </si>
  <si>
    <t xml:space="preserve">Наталія ВІТКОВСЬКА </t>
  </si>
  <si>
    <t>Сергій ЯМЧУК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</si>
</sst>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0.000"/>
    <numFmt numFmtId="180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15" fillId="0" borderId="0" xfId="0" applyFont="1" applyBorder="1" applyAlignment="1">
      <alignment vertical="top" wrapText="1"/>
    </xf>
    <xf numFmtId="0" fontId="2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7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vertical="top"/>
    </xf>
    <xf numFmtId="4" fontId="4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/>
    <xf numFmtId="3" fontId="3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7"/>
  <sheetViews>
    <sheetView tabSelected="1" view="pageBreakPreview" zoomScaleNormal="100" zoomScaleSheetLayoutView="100" workbookViewId="0">
      <selection activeCell="AA104" sqref="AA104"/>
    </sheetView>
  </sheetViews>
  <sheetFormatPr defaultRowHeight="12.75" x14ac:dyDescent="0.2"/>
  <cols>
    <col min="1" max="22" width="2.85546875" style="1" customWidth="1"/>
    <col min="23" max="23" width="4.85546875" style="1" customWidth="1"/>
    <col min="24" max="24" width="3.42578125" style="1" customWidth="1"/>
    <col min="25" max="26" width="2.85546875" style="1" customWidth="1"/>
    <col min="27" max="27" width="4" style="1" customWidth="1"/>
    <col min="28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2" t="s">
        <v>22</v>
      </c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</row>
    <row r="2" spans="1:77" ht="15.95" customHeight="1" x14ac:dyDescent="0.2">
      <c r="AO2" s="123" t="s">
        <v>0</v>
      </c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</row>
    <row r="3" spans="1:77" ht="15" customHeight="1" x14ac:dyDescent="0.25">
      <c r="AO3" s="115" t="s">
        <v>76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</row>
    <row r="4" spans="1:77" ht="27.75" customHeight="1" x14ac:dyDescent="0.25">
      <c r="AO4" s="120" t="s">
        <v>68</v>
      </c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</row>
    <row r="5" spans="1:77" x14ac:dyDescent="0.2">
      <c r="AO5" s="114" t="s">
        <v>10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</row>
    <row r="7" spans="1:77" ht="18" customHeight="1" x14ac:dyDescent="0.25">
      <c r="AO7" s="105">
        <v>44949</v>
      </c>
      <c r="AP7" s="104"/>
      <c r="AQ7" s="104"/>
      <c r="AR7" s="104"/>
      <c r="AS7" s="104"/>
      <c r="AT7" s="104"/>
      <c r="AU7" s="104"/>
      <c r="AV7" s="47" t="s">
        <v>48</v>
      </c>
      <c r="AW7" s="106">
        <v>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28"/>
      <c r="AP8" s="28"/>
      <c r="AQ8" s="28"/>
      <c r="AR8" s="28"/>
      <c r="AS8" s="28"/>
      <c r="AT8" s="28"/>
      <c r="AU8" s="28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10" spans="1:77" ht="15.75" customHeight="1" x14ac:dyDescent="0.2">
      <c r="A10" s="110" t="s">
        <v>11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8" customHeight="1" x14ac:dyDescent="0.2">
      <c r="A13" s="17" t="s">
        <v>38</v>
      </c>
      <c r="B13" s="77" t="s">
        <v>57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9"/>
      <c r="N13" s="76" t="s">
        <v>68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40"/>
      <c r="AU13" s="77">
        <v>26381695</v>
      </c>
      <c r="AV13" s="78"/>
      <c r="AW13" s="78"/>
      <c r="AX13" s="78"/>
      <c r="AY13" s="78"/>
      <c r="AZ13" s="78"/>
      <c r="BA13" s="78"/>
      <c r="BB13" s="78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4" customHeight="1" x14ac:dyDescent="0.2">
      <c r="A14" s="25"/>
      <c r="B14" s="112" t="s">
        <v>41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44"/>
      <c r="N14" s="113" t="s">
        <v>47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44"/>
      <c r="AU14" s="112" t="s">
        <v>40</v>
      </c>
      <c r="AV14" s="112"/>
      <c r="AW14" s="112"/>
      <c r="AX14" s="112"/>
      <c r="AY14" s="112"/>
      <c r="AZ14" s="112"/>
      <c r="BA14" s="112"/>
      <c r="BB14" s="112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 x14ac:dyDescent="0.2">
      <c r="BE15" s="21"/>
      <c r="BF15" s="21"/>
      <c r="BG15" s="21"/>
      <c r="BH15" s="21"/>
      <c r="BI15" s="21"/>
      <c r="BJ15" s="21"/>
      <c r="BK15" s="21"/>
      <c r="BL15" s="21"/>
    </row>
    <row r="16" spans="1:77" customFormat="1" ht="18" customHeight="1" x14ac:dyDescent="0.2">
      <c r="A16" s="27" t="s">
        <v>4</v>
      </c>
      <c r="B16" s="77" t="s">
        <v>63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9"/>
      <c r="N16" s="76" t="s">
        <v>68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40"/>
      <c r="AU16" s="77">
        <v>26381695</v>
      </c>
      <c r="AV16" s="78"/>
      <c r="AW16" s="78"/>
      <c r="AX16" s="78"/>
      <c r="AY16" s="78"/>
      <c r="AZ16" s="78"/>
      <c r="BA16" s="78"/>
      <c r="BB16" s="78"/>
      <c r="BC16" s="18"/>
      <c r="BD16" s="18"/>
      <c r="BE16" s="18"/>
      <c r="BF16" s="18"/>
      <c r="BG16" s="18"/>
      <c r="BH16" s="18"/>
      <c r="BI16" s="18"/>
      <c r="BJ16" s="18"/>
      <c r="BK16" s="18"/>
      <c r="BL16" s="19"/>
      <c r="BM16" s="22"/>
      <c r="BN16" s="22"/>
      <c r="BO16" s="22"/>
      <c r="BP16" s="18"/>
      <c r="BQ16" s="18"/>
      <c r="BR16" s="18"/>
      <c r="BS16" s="18"/>
      <c r="BT16" s="18"/>
      <c r="BU16" s="18"/>
      <c r="BV16" s="18"/>
      <c r="BW16" s="18"/>
    </row>
    <row r="17" spans="1:79" customFormat="1" ht="24" customHeight="1" x14ac:dyDescent="0.2">
      <c r="A17" s="24"/>
      <c r="B17" s="112" t="s">
        <v>41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44"/>
      <c r="N17" s="113" t="s">
        <v>46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44"/>
      <c r="AU17" s="112" t="s">
        <v>40</v>
      </c>
      <c r="AV17" s="112"/>
      <c r="AW17" s="112"/>
      <c r="AX17" s="112"/>
      <c r="AY17" s="112"/>
      <c r="AZ17" s="112"/>
      <c r="BA17" s="112"/>
      <c r="BB17" s="112"/>
      <c r="BC17" s="45"/>
      <c r="BD17" s="20"/>
      <c r="BE17" s="20"/>
      <c r="BF17" s="20"/>
      <c r="BG17" s="20"/>
      <c r="BH17" s="20"/>
      <c r="BI17" s="20"/>
      <c r="BJ17" s="20"/>
      <c r="BK17" s="23"/>
      <c r="BL17" s="20"/>
      <c r="BM17" s="22"/>
      <c r="BN17" s="22"/>
      <c r="BO17" s="22"/>
      <c r="BP17" s="20"/>
      <c r="BQ17" s="20"/>
      <c r="BR17" s="20"/>
      <c r="BS17" s="20"/>
      <c r="BT17" s="20"/>
      <c r="BU17" s="20"/>
      <c r="BV17" s="20"/>
      <c r="BW17" s="20"/>
    </row>
    <row r="18" spans="1:79" customFormat="1" x14ac:dyDescent="0.2"/>
    <row r="19" spans="1:79" customFormat="1" ht="17.25" customHeight="1" x14ac:dyDescent="0.2">
      <c r="A19" s="17" t="s">
        <v>39</v>
      </c>
      <c r="B19" s="77" t="s">
        <v>61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41"/>
      <c r="N19" s="77" t="s">
        <v>64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38"/>
      <c r="AA19" s="77" t="s">
        <v>65</v>
      </c>
      <c r="AB19" s="78"/>
      <c r="AC19" s="78"/>
      <c r="AD19" s="78"/>
      <c r="AE19" s="78"/>
      <c r="AF19" s="78"/>
      <c r="AG19" s="78"/>
      <c r="AH19" s="78"/>
      <c r="AI19" s="78"/>
      <c r="AJ19" s="38"/>
      <c r="AK19" s="78" t="s">
        <v>62</v>
      </c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38"/>
      <c r="BE19" s="77" t="s">
        <v>60</v>
      </c>
      <c r="BF19" s="78"/>
      <c r="BG19" s="78"/>
      <c r="BH19" s="78"/>
      <c r="BI19" s="78"/>
      <c r="BJ19" s="78"/>
      <c r="BK19" s="78"/>
      <c r="BL19" s="7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</row>
    <row r="20" spans="1:79" customFormat="1" ht="25.5" customHeight="1" x14ac:dyDescent="0.2">
      <c r="B20" s="112" t="s">
        <v>41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46"/>
      <c r="N20" s="112" t="s">
        <v>42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45"/>
      <c r="AA20" s="111" t="s">
        <v>43</v>
      </c>
      <c r="AB20" s="111"/>
      <c r="AC20" s="111"/>
      <c r="AD20" s="111"/>
      <c r="AE20" s="111"/>
      <c r="AF20" s="111"/>
      <c r="AG20" s="111"/>
      <c r="AH20" s="111"/>
      <c r="AI20" s="111"/>
      <c r="AJ20" s="45"/>
      <c r="AK20" s="116" t="s">
        <v>44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45"/>
      <c r="BE20" s="112" t="s">
        <v>45</v>
      </c>
      <c r="BF20" s="112"/>
      <c r="BG20" s="112"/>
      <c r="BH20" s="112"/>
      <c r="BI20" s="112"/>
      <c r="BJ20" s="112"/>
      <c r="BK20" s="112"/>
      <c r="BL20" s="112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5">
      <c r="A22" s="107" t="s">
        <v>36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8">
        <f>AS22+I23</f>
        <v>5844220</v>
      </c>
      <c r="V22" s="108"/>
      <c r="W22" s="108"/>
      <c r="X22" s="108"/>
      <c r="Y22" s="108"/>
      <c r="Z22" s="108"/>
      <c r="AA22" s="108"/>
      <c r="AB22" s="108"/>
      <c r="AC22" s="108"/>
      <c r="AD22" s="108"/>
      <c r="AE22" s="124" t="s">
        <v>37</v>
      </c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08">
        <f>AC49</f>
        <v>5844220</v>
      </c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9" t="s">
        <v>13</v>
      </c>
      <c r="BE22" s="109"/>
      <c r="BF22" s="109"/>
      <c r="BG22" s="109"/>
      <c r="BH22" s="109"/>
      <c r="BI22" s="109"/>
      <c r="BJ22" s="109"/>
      <c r="BK22" s="109"/>
      <c r="BL22" s="109"/>
    </row>
    <row r="23" spans="1:79" ht="24.95" customHeight="1" x14ac:dyDescent="0.25">
      <c r="A23" s="109" t="s">
        <v>12</v>
      </c>
      <c r="B23" s="109"/>
      <c r="C23" s="109"/>
      <c r="D23" s="109"/>
      <c r="E23" s="109"/>
      <c r="F23" s="109"/>
      <c r="G23" s="109"/>
      <c r="H23" s="109"/>
      <c r="I23" s="108">
        <f>AK49</f>
        <v>0</v>
      </c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9" t="s">
        <v>14</v>
      </c>
      <c r="U23" s="109"/>
      <c r="V23" s="109"/>
      <c r="W23" s="109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8.75" customHeight="1" x14ac:dyDescent="0.2">
      <c r="A25" s="123" t="s">
        <v>24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</row>
    <row r="26" spans="1:79" ht="54.75" customHeight="1" x14ac:dyDescent="0.2">
      <c r="A26" s="130" t="s">
        <v>96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</row>
    <row r="27" spans="1:79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75" customHeight="1" x14ac:dyDescent="0.2">
      <c r="A28" s="109" t="s">
        <v>23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</row>
    <row r="29" spans="1:79" ht="19.5" customHeight="1" x14ac:dyDescent="0.2">
      <c r="A29" s="53" t="s">
        <v>18</v>
      </c>
      <c r="B29" s="53"/>
      <c r="C29" s="53"/>
      <c r="D29" s="53"/>
      <c r="E29" s="53"/>
      <c r="F29" s="53"/>
      <c r="G29" s="79" t="s">
        <v>27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8" customHeight="1" x14ac:dyDescent="0.2">
      <c r="A30" s="53">
        <v>1</v>
      </c>
      <c r="B30" s="53"/>
      <c r="C30" s="53"/>
      <c r="D30" s="53"/>
      <c r="E30" s="53"/>
      <c r="F30" s="53"/>
      <c r="G30" s="79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9.5" customHeight="1" x14ac:dyDescent="0.2">
      <c r="A31" s="53">
        <v>1</v>
      </c>
      <c r="B31" s="53"/>
      <c r="C31" s="53"/>
      <c r="D31" s="53"/>
      <c r="E31" s="53"/>
      <c r="F31" s="53"/>
      <c r="G31" s="98" t="s">
        <v>67</v>
      </c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7"/>
      <c r="CA31" s="1" t="s">
        <v>35</v>
      </c>
    </row>
    <row r="32" spans="1:79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5.95" customHeight="1" x14ac:dyDescent="0.2">
      <c r="A33" s="109" t="s">
        <v>25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</row>
    <row r="34" spans="1:79" ht="15.95" customHeight="1" x14ac:dyDescent="0.2">
      <c r="A34" s="129" t="s">
        <v>56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</row>
    <row r="35" spans="1:7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79" ht="15.75" customHeight="1" x14ac:dyDescent="0.2">
      <c r="A36" s="109" t="s">
        <v>26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</row>
    <row r="37" spans="1:79" ht="21" customHeight="1" x14ac:dyDescent="0.2">
      <c r="A37" s="53" t="s">
        <v>18</v>
      </c>
      <c r="B37" s="53"/>
      <c r="C37" s="53"/>
      <c r="D37" s="53"/>
      <c r="E37" s="53"/>
      <c r="F37" s="53"/>
      <c r="G37" s="79" t="s">
        <v>15</v>
      </c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7"/>
    </row>
    <row r="38" spans="1:79" ht="18" customHeight="1" x14ac:dyDescent="0.2">
      <c r="A38" s="53">
        <v>1</v>
      </c>
      <c r="B38" s="53"/>
      <c r="C38" s="53"/>
      <c r="D38" s="53"/>
      <c r="E38" s="53"/>
      <c r="F38" s="53"/>
      <c r="G38" s="79">
        <v>2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8" customHeight="1" x14ac:dyDescent="0.2">
      <c r="A39" s="53">
        <v>1</v>
      </c>
      <c r="B39" s="53"/>
      <c r="C39" s="53"/>
      <c r="D39" s="53"/>
      <c r="E39" s="53"/>
      <c r="F39" s="53"/>
      <c r="G39" s="98" t="s">
        <v>94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  <c r="CA39" s="1" t="s">
        <v>6</v>
      </c>
    </row>
    <row r="40" spans="1:79" ht="18" customHeight="1" x14ac:dyDescent="0.2">
      <c r="A40" s="53">
        <v>2</v>
      </c>
      <c r="B40" s="53"/>
      <c r="C40" s="53"/>
      <c r="D40" s="53"/>
      <c r="E40" s="53"/>
      <c r="F40" s="53"/>
      <c r="G40" s="98" t="s">
        <v>95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100"/>
    </row>
    <row r="41" spans="1:79" ht="15.7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79" ht="15.75" customHeight="1" x14ac:dyDescent="0.2">
      <c r="A42" s="109" t="s">
        <v>28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128" t="s">
        <v>69</v>
      </c>
      <c r="AT43" s="128"/>
      <c r="AU43" s="128"/>
      <c r="AV43" s="128"/>
      <c r="AW43" s="128"/>
      <c r="AX43" s="128"/>
      <c r="AY43" s="128"/>
      <c r="AZ43" s="128"/>
      <c r="BA43" s="30"/>
      <c r="BB43" s="30"/>
      <c r="BC43" s="30"/>
      <c r="BD43" s="30"/>
      <c r="BE43" s="30"/>
      <c r="BF43" s="30"/>
      <c r="BG43" s="30"/>
      <c r="BH43" s="30"/>
      <c r="BI43" s="13"/>
      <c r="BJ43" s="13"/>
      <c r="BK43" s="13"/>
      <c r="BL43" s="13"/>
    </row>
    <row r="44" spans="1:79" ht="15.95" customHeight="1" x14ac:dyDescent="0.25">
      <c r="A44" s="53" t="s">
        <v>18</v>
      </c>
      <c r="B44" s="53"/>
      <c r="C44" s="53"/>
      <c r="D44" s="92" t="s">
        <v>16</v>
      </c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4"/>
      <c r="AC44" s="53" t="s">
        <v>19</v>
      </c>
      <c r="AD44" s="53"/>
      <c r="AE44" s="53"/>
      <c r="AF44" s="53"/>
      <c r="AG44" s="53"/>
      <c r="AH44" s="53"/>
      <c r="AI44" s="53"/>
      <c r="AJ44" s="53"/>
      <c r="AK44" s="53" t="s">
        <v>20</v>
      </c>
      <c r="AL44" s="53"/>
      <c r="AM44" s="53"/>
      <c r="AN44" s="53"/>
      <c r="AO44" s="53"/>
      <c r="AP44" s="53"/>
      <c r="AQ44" s="53"/>
      <c r="AR44" s="53"/>
      <c r="AS44" s="53" t="s">
        <v>17</v>
      </c>
      <c r="AT44" s="53"/>
      <c r="AU44" s="53"/>
      <c r="AV44" s="53"/>
      <c r="AW44" s="53"/>
      <c r="AX44" s="53"/>
      <c r="AY44" s="53"/>
      <c r="AZ44" s="53"/>
      <c r="BA44" s="15"/>
      <c r="BB44" s="15"/>
      <c r="BC44" s="15"/>
      <c r="BD44" s="15"/>
      <c r="BE44" s="15"/>
      <c r="BF44" s="15"/>
      <c r="BG44" s="15"/>
      <c r="BH44" s="15"/>
      <c r="BI44" s="31"/>
      <c r="BJ44" s="31"/>
      <c r="BK44" s="31"/>
      <c r="BL44" s="31"/>
    </row>
    <row r="45" spans="1:79" ht="10.5" customHeight="1" x14ac:dyDescent="0.25">
      <c r="A45" s="53"/>
      <c r="B45" s="53"/>
      <c r="C45" s="53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7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15"/>
      <c r="BB45" s="15"/>
      <c r="BC45" s="15"/>
      <c r="BD45" s="15"/>
      <c r="BE45" s="15"/>
      <c r="BF45" s="15"/>
      <c r="BG45" s="15"/>
      <c r="BH45" s="15"/>
      <c r="BI45" s="31"/>
      <c r="BJ45" s="31"/>
      <c r="BK45" s="31"/>
      <c r="BL45" s="31"/>
    </row>
    <row r="46" spans="1:79" ht="15.75" x14ac:dyDescent="0.25">
      <c r="A46" s="53">
        <v>1</v>
      </c>
      <c r="B46" s="53"/>
      <c r="C46" s="53"/>
      <c r="D46" s="79">
        <v>2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53">
        <v>3</v>
      </c>
      <c r="AD46" s="53"/>
      <c r="AE46" s="53"/>
      <c r="AF46" s="53"/>
      <c r="AG46" s="53"/>
      <c r="AH46" s="53"/>
      <c r="AI46" s="53"/>
      <c r="AJ46" s="53"/>
      <c r="AK46" s="53">
        <v>4</v>
      </c>
      <c r="AL46" s="53"/>
      <c r="AM46" s="53"/>
      <c r="AN46" s="53"/>
      <c r="AO46" s="53"/>
      <c r="AP46" s="53"/>
      <c r="AQ46" s="53"/>
      <c r="AR46" s="53"/>
      <c r="AS46" s="53">
        <v>5</v>
      </c>
      <c r="AT46" s="53"/>
      <c r="AU46" s="53"/>
      <c r="AV46" s="53"/>
      <c r="AW46" s="53"/>
      <c r="AX46" s="53"/>
      <c r="AY46" s="53"/>
      <c r="AZ46" s="53"/>
      <c r="BA46" s="15"/>
      <c r="BB46" s="15"/>
      <c r="BC46" s="15"/>
      <c r="BD46" s="15"/>
      <c r="BE46" s="15"/>
      <c r="BF46" s="15"/>
      <c r="BG46" s="15"/>
      <c r="BH46" s="15"/>
      <c r="BI46" s="31"/>
      <c r="BJ46" s="31"/>
      <c r="BK46" s="31"/>
      <c r="BL46" s="31"/>
    </row>
    <row r="47" spans="1:79" ht="35.25" customHeight="1" x14ac:dyDescent="0.25">
      <c r="A47" s="53">
        <v>1</v>
      </c>
      <c r="B47" s="53"/>
      <c r="C47" s="53"/>
      <c r="D47" s="98" t="s">
        <v>92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100"/>
      <c r="AC47" s="73">
        <f>AO64</f>
        <v>1566210</v>
      </c>
      <c r="AD47" s="73"/>
      <c r="AE47" s="73"/>
      <c r="AF47" s="73"/>
      <c r="AG47" s="73"/>
      <c r="AH47" s="73"/>
      <c r="AI47" s="73"/>
      <c r="AJ47" s="73"/>
      <c r="AK47" s="73">
        <v>0</v>
      </c>
      <c r="AL47" s="73"/>
      <c r="AM47" s="73"/>
      <c r="AN47" s="73"/>
      <c r="AO47" s="73"/>
      <c r="AP47" s="73"/>
      <c r="AQ47" s="73"/>
      <c r="AR47" s="73"/>
      <c r="AS47" s="73">
        <f>AC47+AK47</f>
        <v>1566210</v>
      </c>
      <c r="AT47" s="73"/>
      <c r="AU47" s="73"/>
      <c r="AV47" s="73"/>
      <c r="AW47" s="73"/>
      <c r="AX47" s="73"/>
      <c r="AY47" s="73"/>
      <c r="AZ47" s="73"/>
      <c r="BA47" s="33"/>
      <c r="BB47" s="33"/>
      <c r="BC47" s="33"/>
      <c r="BD47" s="33"/>
      <c r="BE47" s="33"/>
      <c r="BF47" s="33"/>
      <c r="BG47" s="33"/>
      <c r="BH47" s="33"/>
      <c r="BI47" s="31"/>
      <c r="BJ47" s="31"/>
      <c r="BK47" s="31"/>
      <c r="BL47" s="31"/>
      <c r="CA47" s="1" t="s">
        <v>7</v>
      </c>
    </row>
    <row r="48" spans="1:79" ht="33.75" customHeight="1" x14ac:dyDescent="0.25">
      <c r="A48" s="53">
        <v>2</v>
      </c>
      <c r="B48" s="53"/>
      <c r="C48" s="53"/>
      <c r="D48" s="98" t="s">
        <v>93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73">
        <f>AO78</f>
        <v>4278010</v>
      </c>
      <c r="AD48" s="73"/>
      <c r="AE48" s="73"/>
      <c r="AF48" s="73"/>
      <c r="AG48" s="73"/>
      <c r="AH48" s="73"/>
      <c r="AI48" s="73"/>
      <c r="AJ48" s="73"/>
      <c r="AK48" s="73">
        <f>AW78</f>
        <v>0</v>
      </c>
      <c r="AL48" s="73"/>
      <c r="AM48" s="73"/>
      <c r="AN48" s="73"/>
      <c r="AO48" s="73"/>
      <c r="AP48" s="73"/>
      <c r="AQ48" s="73"/>
      <c r="AR48" s="73"/>
      <c r="AS48" s="73">
        <f>AC48+AK48</f>
        <v>4278010</v>
      </c>
      <c r="AT48" s="73"/>
      <c r="AU48" s="73"/>
      <c r="AV48" s="73"/>
      <c r="AW48" s="73"/>
      <c r="AX48" s="73"/>
      <c r="AY48" s="73"/>
      <c r="AZ48" s="73"/>
      <c r="BA48" s="33"/>
      <c r="BB48" s="33"/>
      <c r="BC48" s="33"/>
      <c r="BD48" s="33"/>
      <c r="BE48" s="33"/>
      <c r="BF48" s="33"/>
      <c r="BG48" s="33"/>
      <c r="BH48" s="33"/>
      <c r="BI48" s="31"/>
      <c r="BJ48" s="31"/>
      <c r="BK48" s="31"/>
      <c r="BL48" s="31"/>
    </row>
    <row r="49" spans="1:79" s="2" customFormat="1" ht="18.75" customHeight="1" x14ac:dyDescent="0.25">
      <c r="A49" s="49"/>
      <c r="B49" s="49"/>
      <c r="C49" s="49"/>
      <c r="D49" s="89" t="s">
        <v>49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72">
        <f>SUM(AC47:AJ48)</f>
        <v>5844220</v>
      </c>
      <c r="AD49" s="72"/>
      <c r="AE49" s="72"/>
      <c r="AF49" s="72"/>
      <c r="AG49" s="72"/>
      <c r="AH49" s="72"/>
      <c r="AI49" s="72"/>
      <c r="AJ49" s="72"/>
      <c r="AK49" s="72">
        <f>SUM(AK47:AR48)</f>
        <v>0</v>
      </c>
      <c r="AL49" s="72"/>
      <c r="AM49" s="72"/>
      <c r="AN49" s="72"/>
      <c r="AO49" s="72"/>
      <c r="AP49" s="72"/>
      <c r="AQ49" s="72"/>
      <c r="AR49" s="72"/>
      <c r="AS49" s="72">
        <f>AC49+AK49</f>
        <v>5844220</v>
      </c>
      <c r="AT49" s="72"/>
      <c r="AU49" s="72"/>
      <c r="AV49" s="72"/>
      <c r="AW49" s="72"/>
      <c r="AX49" s="72"/>
      <c r="AY49" s="72"/>
      <c r="AZ49" s="72"/>
      <c r="BA49" s="34"/>
      <c r="BB49" s="34"/>
      <c r="BC49" s="34"/>
      <c r="BD49" s="34"/>
      <c r="BE49" s="34"/>
      <c r="BF49" s="34"/>
      <c r="BG49" s="34"/>
      <c r="BH49" s="34"/>
      <c r="BI49" s="32"/>
      <c r="BJ49" s="32"/>
      <c r="BK49" s="32"/>
      <c r="BL49" s="32"/>
    </row>
    <row r="50" spans="1:79" ht="6.75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</row>
    <row r="51" spans="1:79" ht="15.75" customHeight="1" x14ac:dyDescent="0.2">
      <c r="A51" s="123" t="s">
        <v>29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</row>
    <row r="52" spans="1:79" ht="1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128" t="s">
        <v>69</v>
      </c>
      <c r="AS52" s="128"/>
      <c r="AT52" s="128"/>
      <c r="AU52" s="128"/>
      <c r="AV52" s="128"/>
      <c r="AW52" s="128"/>
      <c r="AX52" s="128"/>
      <c r="AY52" s="128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</row>
    <row r="53" spans="1:79" ht="15.95" customHeight="1" x14ac:dyDescent="0.25">
      <c r="A53" s="53" t="s">
        <v>18</v>
      </c>
      <c r="B53" s="53"/>
      <c r="C53" s="53"/>
      <c r="D53" s="92" t="s">
        <v>21</v>
      </c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4"/>
      <c r="AB53" s="53" t="s">
        <v>19</v>
      </c>
      <c r="AC53" s="53"/>
      <c r="AD53" s="53"/>
      <c r="AE53" s="53"/>
      <c r="AF53" s="53"/>
      <c r="AG53" s="53"/>
      <c r="AH53" s="53"/>
      <c r="AI53" s="53"/>
      <c r="AJ53" s="53" t="s">
        <v>20</v>
      </c>
      <c r="AK53" s="53"/>
      <c r="AL53" s="53"/>
      <c r="AM53" s="53"/>
      <c r="AN53" s="53"/>
      <c r="AO53" s="53"/>
      <c r="AP53" s="53"/>
      <c r="AQ53" s="53"/>
      <c r="AR53" s="53" t="s">
        <v>17</v>
      </c>
      <c r="AS53" s="53"/>
      <c r="AT53" s="53"/>
      <c r="AU53" s="53"/>
      <c r="AV53" s="53"/>
      <c r="AW53" s="53"/>
      <c r="AX53" s="53"/>
      <c r="AY53" s="53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</row>
    <row r="54" spans="1:79" ht="7.5" customHeight="1" x14ac:dyDescent="0.25">
      <c r="A54" s="53"/>
      <c r="B54" s="53"/>
      <c r="C54" s="53"/>
      <c r="D54" s="9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7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</row>
    <row r="55" spans="1:79" ht="15.75" customHeight="1" x14ac:dyDescent="0.25">
      <c r="A55" s="53">
        <v>1</v>
      </c>
      <c r="B55" s="53"/>
      <c r="C55" s="53"/>
      <c r="D55" s="79">
        <v>2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7"/>
      <c r="AB55" s="53">
        <v>3</v>
      </c>
      <c r="AC55" s="53"/>
      <c r="AD55" s="53"/>
      <c r="AE55" s="53"/>
      <c r="AF55" s="53"/>
      <c r="AG55" s="53"/>
      <c r="AH55" s="53"/>
      <c r="AI55" s="53"/>
      <c r="AJ55" s="53">
        <v>4</v>
      </c>
      <c r="AK55" s="53"/>
      <c r="AL55" s="53"/>
      <c r="AM55" s="53"/>
      <c r="AN55" s="53"/>
      <c r="AO55" s="53"/>
      <c r="AP55" s="53"/>
      <c r="AQ55" s="53"/>
      <c r="AR55" s="53">
        <v>5</v>
      </c>
      <c r="AS55" s="53"/>
      <c r="AT55" s="53"/>
      <c r="AU55" s="53"/>
      <c r="AV55" s="53"/>
      <c r="AW55" s="53"/>
      <c r="AX55" s="53"/>
      <c r="AY55" s="53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</row>
    <row r="56" spans="1:79" ht="36.75" customHeight="1" x14ac:dyDescent="0.25">
      <c r="A56" s="53">
        <v>1</v>
      </c>
      <c r="B56" s="53"/>
      <c r="C56" s="53"/>
      <c r="D56" s="131" t="s">
        <v>70</v>
      </c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3"/>
      <c r="AB56" s="117">
        <f>AC49</f>
        <v>5844220</v>
      </c>
      <c r="AC56" s="118"/>
      <c r="AD56" s="118"/>
      <c r="AE56" s="118"/>
      <c r="AF56" s="118"/>
      <c r="AG56" s="118"/>
      <c r="AH56" s="118"/>
      <c r="AI56" s="119"/>
      <c r="AJ56" s="117">
        <f>AK49</f>
        <v>0</v>
      </c>
      <c r="AK56" s="118"/>
      <c r="AL56" s="118"/>
      <c r="AM56" s="118"/>
      <c r="AN56" s="118"/>
      <c r="AO56" s="118"/>
      <c r="AP56" s="118"/>
      <c r="AQ56" s="119"/>
      <c r="AR56" s="117">
        <f>AB56+AJ56</f>
        <v>5844220</v>
      </c>
      <c r="AS56" s="118"/>
      <c r="AT56" s="118"/>
      <c r="AU56" s="118"/>
      <c r="AV56" s="118"/>
      <c r="AW56" s="118"/>
      <c r="AX56" s="118"/>
      <c r="AY56" s="119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</row>
    <row r="57" spans="1:79" s="2" customFormat="1" ht="21" customHeight="1" x14ac:dyDescent="0.25">
      <c r="A57" s="49"/>
      <c r="B57" s="49"/>
      <c r="C57" s="49"/>
      <c r="D57" s="89" t="s">
        <v>17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72">
        <f>SUM(AB56:AI56)</f>
        <v>5844220</v>
      </c>
      <c r="AC57" s="72"/>
      <c r="AD57" s="72"/>
      <c r="AE57" s="72"/>
      <c r="AF57" s="72"/>
      <c r="AG57" s="72"/>
      <c r="AH57" s="72"/>
      <c r="AI57" s="72"/>
      <c r="AJ57" s="72">
        <f>SUM(AJ56:AQ56)</f>
        <v>0</v>
      </c>
      <c r="AK57" s="72"/>
      <c r="AL57" s="72"/>
      <c r="AM57" s="72"/>
      <c r="AN57" s="72"/>
      <c r="AO57" s="72"/>
      <c r="AP57" s="72"/>
      <c r="AQ57" s="72"/>
      <c r="AR57" s="72">
        <f>AB57+AJ57</f>
        <v>5844220</v>
      </c>
      <c r="AS57" s="72"/>
      <c r="AT57" s="72"/>
      <c r="AU57" s="72"/>
      <c r="AV57" s="72"/>
      <c r="AW57" s="72"/>
      <c r="AX57" s="72"/>
      <c r="AY57" s="7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</row>
    <row r="58" spans="1:79" ht="6.75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</row>
    <row r="59" spans="1:79" ht="24.75" customHeight="1" x14ac:dyDescent="0.2">
      <c r="A59" s="109" t="s">
        <v>30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</row>
    <row r="60" spans="1:79" ht="34.5" customHeight="1" x14ac:dyDescent="0.2">
      <c r="A60" s="53" t="s">
        <v>18</v>
      </c>
      <c r="B60" s="53"/>
      <c r="C60" s="53"/>
      <c r="D60" s="53"/>
      <c r="E60" s="53"/>
      <c r="F60" s="53"/>
      <c r="G60" s="79" t="s">
        <v>31</v>
      </c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7"/>
      <c r="Z60" s="53" t="s">
        <v>2</v>
      </c>
      <c r="AA60" s="53"/>
      <c r="AB60" s="53"/>
      <c r="AC60" s="53"/>
      <c r="AD60" s="53"/>
      <c r="AE60" s="53" t="s">
        <v>1</v>
      </c>
      <c r="AF60" s="53"/>
      <c r="AG60" s="53"/>
      <c r="AH60" s="53"/>
      <c r="AI60" s="53"/>
      <c r="AJ60" s="53"/>
      <c r="AK60" s="53"/>
      <c r="AL60" s="53"/>
      <c r="AM60" s="53"/>
      <c r="AN60" s="53"/>
      <c r="AO60" s="79" t="s">
        <v>19</v>
      </c>
      <c r="AP60" s="56"/>
      <c r="AQ60" s="56"/>
      <c r="AR60" s="56"/>
      <c r="AS60" s="56"/>
      <c r="AT60" s="56"/>
      <c r="AU60" s="56"/>
      <c r="AV60" s="57"/>
      <c r="AW60" s="79" t="s">
        <v>20</v>
      </c>
      <c r="AX60" s="56"/>
      <c r="AY60" s="56"/>
      <c r="AZ60" s="56"/>
      <c r="BA60" s="56"/>
      <c r="BB60" s="56"/>
      <c r="BC60" s="56"/>
      <c r="BD60" s="57"/>
      <c r="BE60" s="79" t="s">
        <v>17</v>
      </c>
      <c r="BF60" s="56"/>
      <c r="BG60" s="56"/>
      <c r="BH60" s="56"/>
      <c r="BI60" s="56"/>
      <c r="BJ60" s="56"/>
      <c r="BK60" s="56"/>
      <c r="BL60" s="57"/>
    </row>
    <row r="61" spans="1:79" ht="15.75" customHeight="1" x14ac:dyDescent="0.2">
      <c r="A61" s="53">
        <v>1</v>
      </c>
      <c r="B61" s="53"/>
      <c r="C61" s="53"/>
      <c r="D61" s="53"/>
      <c r="E61" s="53"/>
      <c r="F61" s="53"/>
      <c r="G61" s="79">
        <v>2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7"/>
      <c r="Z61" s="53">
        <v>3</v>
      </c>
      <c r="AA61" s="53"/>
      <c r="AB61" s="53"/>
      <c r="AC61" s="53"/>
      <c r="AD61" s="53"/>
      <c r="AE61" s="53">
        <v>4</v>
      </c>
      <c r="AF61" s="53"/>
      <c r="AG61" s="53"/>
      <c r="AH61" s="53"/>
      <c r="AI61" s="53"/>
      <c r="AJ61" s="53"/>
      <c r="AK61" s="53"/>
      <c r="AL61" s="53"/>
      <c r="AM61" s="53"/>
      <c r="AN61" s="53"/>
      <c r="AO61" s="53">
        <v>5</v>
      </c>
      <c r="AP61" s="53"/>
      <c r="AQ61" s="53"/>
      <c r="AR61" s="53"/>
      <c r="AS61" s="53"/>
      <c r="AT61" s="53"/>
      <c r="AU61" s="53"/>
      <c r="AV61" s="53"/>
      <c r="AW61" s="53">
        <v>6</v>
      </c>
      <c r="AX61" s="53"/>
      <c r="AY61" s="53"/>
      <c r="AZ61" s="53"/>
      <c r="BA61" s="53"/>
      <c r="BB61" s="53"/>
      <c r="BC61" s="53"/>
      <c r="BD61" s="53"/>
      <c r="BE61" s="53">
        <v>7</v>
      </c>
      <c r="BF61" s="53"/>
      <c r="BG61" s="53"/>
      <c r="BH61" s="53"/>
      <c r="BI61" s="53"/>
      <c r="BJ61" s="53"/>
      <c r="BK61" s="53"/>
      <c r="BL61" s="53"/>
    </row>
    <row r="62" spans="1:79" ht="18.75" customHeight="1" x14ac:dyDescent="0.2">
      <c r="A62" s="53"/>
      <c r="B62" s="53"/>
      <c r="C62" s="53"/>
      <c r="D62" s="53"/>
      <c r="E62" s="53"/>
      <c r="F62" s="53"/>
      <c r="G62" s="84" t="s">
        <v>94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6"/>
      <c r="CA62" s="1" t="s">
        <v>8</v>
      </c>
    </row>
    <row r="63" spans="1:79" s="2" customFormat="1" ht="18.75" customHeight="1" x14ac:dyDescent="0.2">
      <c r="A63" s="49">
        <v>0</v>
      </c>
      <c r="B63" s="49"/>
      <c r="C63" s="49"/>
      <c r="D63" s="49"/>
      <c r="E63" s="49"/>
      <c r="F63" s="49"/>
      <c r="G63" s="67" t="s">
        <v>50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2"/>
      <c r="Z63" s="61"/>
      <c r="AA63" s="61"/>
      <c r="AB63" s="61"/>
      <c r="AC63" s="61"/>
      <c r="AD63" s="61"/>
      <c r="AE63" s="83"/>
      <c r="AF63" s="83"/>
      <c r="AG63" s="83"/>
      <c r="AH63" s="83"/>
      <c r="AI63" s="83"/>
      <c r="AJ63" s="83"/>
      <c r="AK63" s="83"/>
      <c r="AL63" s="83"/>
      <c r="AM63" s="83"/>
      <c r="AN63" s="67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CA63" s="2" t="s">
        <v>9</v>
      </c>
    </row>
    <row r="64" spans="1:79" ht="34.5" customHeight="1" x14ac:dyDescent="0.2">
      <c r="A64" s="53">
        <v>0</v>
      </c>
      <c r="B64" s="53"/>
      <c r="C64" s="53"/>
      <c r="D64" s="53"/>
      <c r="E64" s="53"/>
      <c r="F64" s="53"/>
      <c r="G64" s="50" t="s">
        <v>66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54" t="s">
        <v>51</v>
      </c>
      <c r="AA64" s="54"/>
      <c r="AB64" s="54"/>
      <c r="AC64" s="54"/>
      <c r="AD64" s="54"/>
      <c r="AE64" s="55" t="s">
        <v>74</v>
      </c>
      <c r="AF64" s="56"/>
      <c r="AG64" s="56"/>
      <c r="AH64" s="56"/>
      <c r="AI64" s="56"/>
      <c r="AJ64" s="56"/>
      <c r="AK64" s="56"/>
      <c r="AL64" s="56"/>
      <c r="AM64" s="56"/>
      <c r="AN64" s="57"/>
      <c r="AO64" s="73">
        <v>1566210</v>
      </c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>
        <f>AO64+AW64</f>
        <v>1566210</v>
      </c>
      <c r="BF64" s="73"/>
      <c r="BG64" s="73"/>
      <c r="BH64" s="73"/>
      <c r="BI64" s="73"/>
      <c r="BJ64" s="73"/>
      <c r="BK64" s="73"/>
      <c r="BL64" s="73"/>
    </row>
    <row r="65" spans="1:64" s="2" customFormat="1" ht="18" customHeight="1" x14ac:dyDescent="0.2">
      <c r="A65" s="49">
        <v>0</v>
      </c>
      <c r="B65" s="49"/>
      <c r="C65" s="49"/>
      <c r="D65" s="49"/>
      <c r="E65" s="49"/>
      <c r="F65" s="49"/>
      <c r="G65" s="67" t="s">
        <v>52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61"/>
      <c r="AA65" s="61"/>
      <c r="AB65" s="61"/>
      <c r="AC65" s="61"/>
      <c r="AD65" s="61"/>
      <c r="AE65" s="62"/>
      <c r="AF65" s="63"/>
      <c r="AG65" s="63"/>
      <c r="AH65" s="63"/>
      <c r="AI65" s="63"/>
      <c r="AJ65" s="63"/>
      <c r="AK65" s="63"/>
      <c r="AL65" s="63"/>
      <c r="AM65" s="63"/>
      <c r="AN65" s="64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</row>
    <row r="66" spans="1:64" s="2" customFormat="1" ht="50.25" customHeight="1" x14ac:dyDescent="0.2">
      <c r="A66" s="53">
        <v>0</v>
      </c>
      <c r="B66" s="53"/>
      <c r="C66" s="53"/>
      <c r="D66" s="53"/>
      <c r="E66" s="53"/>
      <c r="F66" s="53"/>
      <c r="G66" s="50" t="s">
        <v>81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2"/>
      <c r="Z66" s="54" t="s">
        <v>71</v>
      </c>
      <c r="AA66" s="54"/>
      <c r="AB66" s="54"/>
      <c r="AC66" s="54"/>
      <c r="AD66" s="54"/>
      <c r="AE66" s="58" t="s">
        <v>72</v>
      </c>
      <c r="AF66" s="59"/>
      <c r="AG66" s="59"/>
      <c r="AH66" s="59"/>
      <c r="AI66" s="59"/>
      <c r="AJ66" s="59"/>
      <c r="AK66" s="59"/>
      <c r="AL66" s="59"/>
      <c r="AM66" s="59"/>
      <c r="AN66" s="60"/>
      <c r="AO66" s="75">
        <v>13</v>
      </c>
      <c r="AP66" s="75"/>
      <c r="AQ66" s="75"/>
      <c r="AR66" s="75"/>
      <c r="AS66" s="75"/>
      <c r="AT66" s="75"/>
      <c r="AU66" s="75"/>
      <c r="AV66" s="75"/>
      <c r="AW66" s="65"/>
      <c r="AX66" s="65"/>
      <c r="AY66" s="65"/>
      <c r="AZ66" s="65"/>
      <c r="BA66" s="65"/>
      <c r="BB66" s="65"/>
      <c r="BC66" s="65"/>
      <c r="BD66" s="65"/>
      <c r="BE66" s="65">
        <f>AO66+AW66</f>
        <v>13</v>
      </c>
      <c r="BF66" s="65"/>
      <c r="BG66" s="65"/>
      <c r="BH66" s="65"/>
      <c r="BI66" s="65"/>
      <c r="BJ66" s="65"/>
      <c r="BK66" s="65"/>
      <c r="BL66" s="65"/>
    </row>
    <row r="67" spans="1:64" ht="50.25" customHeight="1" x14ac:dyDescent="0.2">
      <c r="A67" s="53">
        <v>0</v>
      </c>
      <c r="B67" s="53"/>
      <c r="C67" s="53"/>
      <c r="D67" s="53"/>
      <c r="E67" s="53"/>
      <c r="F67" s="53"/>
      <c r="G67" s="50" t="s">
        <v>82</v>
      </c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2"/>
      <c r="Z67" s="54" t="s">
        <v>71</v>
      </c>
      <c r="AA67" s="54"/>
      <c r="AB67" s="54"/>
      <c r="AC67" s="54"/>
      <c r="AD67" s="54"/>
      <c r="AE67" s="58" t="s">
        <v>78</v>
      </c>
      <c r="AF67" s="59"/>
      <c r="AG67" s="59"/>
      <c r="AH67" s="59"/>
      <c r="AI67" s="59"/>
      <c r="AJ67" s="59"/>
      <c r="AK67" s="59"/>
      <c r="AL67" s="59"/>
      <c r="AM67" s="59"/>
      <c r="AN67" s="60"/>
      <c r="AO67" s="75">
        <v>6</v>
      </c>
      <c r="AP67" s="75"/>
      <c r="AQ67" s="75"/>
      <c r="AR67" s="75"/>
      <c r="AS67" s="75"/>
      <c r="AT67" s="75"/>
      <c r="AU67" s="75"/>
      <c r="AV67" s="75"/>
      <c r="AW67" s="65"/>
      <c r="AX67" s="65"/>
      <c r="AY67" s="65"/>
      <c r="AZ67" s="65"/>
      <c r="BA67" s="65"/>
      <c r="BB67" s="65"/>
      <c r="BC67" s="65"/>
      <c r="BD67" s="65"/>
      <c r="BE67" s="65">
        <f>AO67+AW67</f>
        <v>6</v>
      </c>
      <c r="BF67" s="65"/>
      <c r="BG67" s="65"/>
      <c r="BH67" s="65"/>
      <c r="BI67" s="65"/>
      <c r="BJ67" s="65"/>
      <c r="BK67" s="65"/>
      <c r="BL67" s="65"/>
    </row>
    <row r="68" spans="1:64" s="2" customFormat="1" ht="18.75" customHeight="1" x14ac:dyDescent="0.2">
      <c r="A68" s="49">
        <v>0</v>
      </c>
      <c r="B68" s="49"/>
      <c r="C68" s="49"/>
      <c r="D68" s="49"/>
      <c r="E68" s="49"/>
      <c r="F68" s="49"/>
      <c r="G68" s="67" t="s">
        <v>54</v>
      </c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9"/>
      <c r="Z68" s="61"/>
      <c r="AA68" s="61"/>
      <c r="AB68" s="61"/>
      <c r="AC68" s="61"/>
      <c r="AD68" s="61"/>
      <c r="AE68" s="62"/>
      <c r="AF68" s="63"/>
      <c r="AG68" s="63"/>
      <c r="AH68" s="63"/>
      <c r="AI68" s="63"/>
      <c r="AJ68" s="63"/>
      <c r="AK68" s="63"/>
      <c r="AL68" s="63"/>
      <c r="AM68" s="63"/>
      <c r="AN68" s="64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</row>
    <row r="69" spans="1:64" ht="33" customHeight="1" x14ac:dyDescent="0.2">
      <c r="A69" s="53">
        <v>0</v>
      </c>
      <c r="B69" s="53"/>
      <c r="C69" s="53"/>
      <c r="D69" s="53"/>
      <c r="E69" s="53"/>
      <c r="F69" s="53"/>
      <c r="G69" s="50" t="s">
        <v>83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2"/>
      <c r="Z69" s="54" t="s">
        <v>51</v>
      </c>
      <c r="AA69" s="54"/>
      <c r="AB69" s="54"/>
      <c r="AC69" s="54"/>
      <c r="AD69" s="54"/>
      <c r="AE69" s="55" t="s">
        <v>73</v>
      </c>
      <c r="AF69" s="56"/>
      <c r="AG69" s="56"/>
      <c r="AH69" s="56"/>
      <c r="AI69" s="56"/>
      <c r="AJ69" s="56"/>
      <c r="AK69" s="56"/>
      <c r="AL69" s="56"/>
      <c r="AM69" s="56"/>
      <c r="AN69" s="57"/>
      <c r="AO69" s="73">
        <f>AO64/AO67</f>
        <v>261035</v>
      </c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>
        <f>AO69+AW69</f>
        <v>261035</v>
      </c>
      <c r="BF69" s="73"/>
      <c r="BG69" s="73"/>
      <c r="BH69" s="73"/>
      <c r="BI69" s="73"/>
      <c r="BJ69" s="73"/>
      <c r="BK69" s="73"/>
      <c r="BL69" s="73"/>
    </row>
    <row r="70" spans="1:64" s="2" customFormat="1" ht="18" customHeight="1" x14ac:dyDescent="0.2">
      <c r="A70" s="49">
        <v>0</v>
      </c>
      <c r="B70" s="49"/>
      <c r="C70" s="49"/>
      <c r="D70" s="49"/>
      <c r="E70" s="49"/>
      <c r="F70" s="49"/>
      <c r="G70" s="67" t="s">
        <v>55</v>
      </c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9"/>
      <c r="Z70" s="61"/>
      <c r="AA70" s="61"/>
      <c r="AB70" s="61"/>
      <c r="AC70" s="61"/>
      <c r="AD70" s="61"/>
      <c r="AE70" s="62"/>
      <c r="AF70" s="63"/>
      <c r="AG70" s="63"/>
      <c r="AH70" s="63"/>
      <c r="AI70" s="63"/>
      <c r="AJ70" s="63"/>
      <c r="AK70" s="63"/>
      <c r="AL70" s="63"/>
      <c r="AM70" s="63"/>
      <c r="AN70" s="64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</row>
    <row r="71" spans="1:64" ht="53.25" customHeight="1" x14ac:dyDescent="0.2">
      <c r="A71" s="53">
        <v>0</v>
      </c>
      <c r="B71" s="53"/>
      <c r="C71" s="53"/>
      <c r="D71" s="53"/>
      <c r="E71" s="53"/>
      <c r="F71" s="53"/>
      <c r="G71" s="50" t="s">
        <v>84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54" t="s">
        <v>79</v>
      </c>
      <c r="AA71" s="54"/>
      <c r="AB71" s="54"/>
      <c r="AC71" s="54"/>
      <c r="AD71" s="54"/>
      <c r="AE71" s="55" t="s">
        <v>73</v>
      </c>
      <c r="AF71" s="56"/>
      <c r="AG71" s="56"/>
      <c r="AH71" s="56"/>
      <c r="AI71" s="56"/>
      <c r="AJ71" s="56"/>
      <c r="AK71" s="56"/>
      <c r="AL71" s="56"/>
      <c r="AM71" s="56"/>
      <c r="AN71" s="57"/>
      <c r="AO71" s="88">
        <f>AO64/1548800.29*100</f>
        <v>101.12407713973246</v>
      </c>
      <c r="AP71" s="88"/>
      <c r="AQ71" s="88"/>
      <c r="AR71" s="88"/>
      <c r="AS71" s="88"/>
      <c r="AT71" s="88"/>
      <c r="AU71" s="88"/>
      <c r="AV71" s="88"/>
      <c r="AW71" s="87"/>
      <c r="AX71" s="87"/>
      <c r="AY71" s="87"/>
      <c r="AZ71" s="87"/>
      <c r="BA71" s="87"/>
      <c r="BB71" s="87"/>
      <c r="BC71" s="87"/>
      <c r="BD71" s="87"/>
      <c r="BE71" s="87">
        <f>AO71+AW71</f>
        <v>101.12407713973246</v>
      </c>
      <c r="BF71" s="87"/>
      <c r="BG71" s="87"/>
      <c r="BH71" s="87"/>
      <c r="BI71" s="87"/>
      <c r="BJ71" s="87"/>
      <c r="BK71" s="87"/>
      <c r="BL71" s="87"/>
    </row>
    <row r="72" spans="1:64" ht="84" customHeight="1" x14ac:dyDescent="0.2">
      <c r="A72" s="53"/>
      <c r="B72" s="53"/>
      <c r="C72" s="53"/>
      <c r="D72" s="53"/>
      <c r="E72" s="53"/>
      <c r="F72" s="53"/>
      <c r="G72" s="50" t="s">
        <v>85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2"/>
      <c r="Z72" s="54" t="s">
        <v>79</v>
      </c>
      <c r="AA72" s="54"/>
      <c r="AB72" s="54"/>
      <c r="AC72" s="54"/>
      <c r="AD72" s="54"/>
      <c r="AE72" s="55" t="s">
        <v>73</v>
      </c>
      <c r="AF72" s="56"/>
      <c r="AG72" s="56"/>
      <c r="AH72" s="56"/>
      <c r="AI72" s="56"/>
      <c r="AJ72" s="56"/>
      <c r="AK72" s="56"/>
      <c r="AL72" s="56"/>
      <c r="AM72" s="56"/>
      <c r="AN72" s="57"/>
      <c r="AO72" s="88">
        <f>AO67/AO66*100</f>
        <v>46.153846153846153</v>
      </c>
      <c r="AP72" s="88"/>
      <c r="AQ72" s="88"/>
      <c r="AR72" s="88"/>
      <c r="AS72" s="88"/>
      <c r="AT72" s="88"/>
      <c r="AU72" s="88"/>
      <c r="AV72" s="88"/>
      <c r="AW72" s="87"/>
      <c r="AX72" s="87"/>
      <c r="AY72" s="87"/>
      <c r="AZ72" s="87"/>
      <c r="BA72" s="87"/>
      <c r="BB72" s="87"/>
      <c r="BC72" s="87"/>
      <c r="BD72" s="87"/>
      <c r="BE72" s="87">
        <f>AO72+AW72</f>
        <v>46.153846153846153</v>
      </c>
      <c r="BF72" s="87"/>
      <c r="BG72" s="87"/>
      <c r="BH72" s="87"/>
      <c r="BI72" s="87"/>
      <c r="BJ72" s="87"/>
      <c r="BK72" s="87"/>
      <c r="BL72" s="87"/>
    </row>
    <row r="73" spans="1:64" ht="11.25" customHeight="1" x14ac:dyDescent="0.2"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 ht="32.25" customHeight="1" x14ac:dyDescent="0.2">
      <c r="A74" s="53" t="s">
        <v>18</v>
      </c>
      <c r="B74" s="53"/>
      <c r="C74" s="53"/>
      <c r="D74" s="53"/>
      <c r="E74" s="53"/>
      <c r="F74" s="53"/>
      <c r="G74" s="79" t="s">
        <v>31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7"/>
      <c r="Z74" s="53" t="s">
        <v>2</v>
      </c>
      <c r="AA74" s="53"/>
      <c r="AB74" s="53"/>
      <c r="AC74" s="53"/>
      <c r="AD74" s="53"/>
      <c r="AE74" s="53" t="s">
        <v>1</v>
      </c>
      <c r="AF74" s="53"/>
      <c r="AG74" s="53"/>
      <c r="AH74" s="53"/>
      <c r="AI74" s="53"/>
      <c r="AJ74" s="53"/>
      <c r="AK74" s="53"/>
      <c r="AL74" s="53"/>
      <c r="AM74" s="53"/>
      <c r="AN74" s="53"/>
      <c r="AO74" s="79" t="s">
        <v>19</v>
      </c>
      <c r="AP74" s="56"/>
      <c r="AQ74" s="56"/>
      <c r="AR74" s="56"/>
      <c r="AS74" s="56"/>
      <c r="AT74" s="56"/>
      <c r="AU74" s="56"/>
      <c r="AV74" s="57"/>
      <c r="AW74" s="79" t="s">
        <v>20</v>
      </c>
      <c r="AX74" s="56"/>
      <c r="AY74" s="56"/>
      <c r="AZ74" s="56"/>
      <c r="BA74" s="56"/>
      <c r="BB74" s="56"/>
      <c r="BC74" s="56"/>
      <c r="BD74" s="57"/>
      <c r="BE74" s="79" t="s">
        <v>17</v>
      </c>
      <c r="BF74" s="56"/>
      <c r="BG74" s="56"/>
      <c r="BH74" s="56"/>
      <c r="BI74" s="56"/>
      <c r="BJ74" s="56"/>
      <c r="BK74" s="56"/>
      <c r="BL74" s="57"/>
    </row>
    <row r="75" spans="1:64" ht="15.75" x14ac:dyDescent="0.2">
      <c r="A75" s="53">
        <v>1</v>
      </c>
      <c r="B75" s="53"/>
      <c r="C75" s="53"/>
      <c r="D75" s="53"/>
      <c r="E75" s="53"/>
      <c r="F75" s="53"/>
      <c r="G75" s="79">
        <v>2</v>
      </c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7"/>
      <c r="Z75" s="53">
        <v>3</v>
      </c>
      <c r="AA75" s="53"/>
      <c r="AB75" s="53"/>
      <c r="AC75" s="53"/>
      <c r="AD75" s="53"/>
      <c r="AE75" s="53">
        <v>4</v>
      </c>
      <c r="AF75" s="53"/>
      <c r="AG75" s="53"/>
      <c r="AH75" s="53"/>
      <c r="AI75" s="53"/>
      <c r="AJ75" s="53"/>
      <c r="AK75" s="53"/>
      <c r="AL75" s="53"/>
      <c r="AM75" s="53"/>
      <c r="AN75" s="53"/>
      <c r="AO75" s="53">
        <v>5</v>
      </c>
      <c r="AP75" s="53"/>
      <c r="AQ75" s="53"/>
      <c r="AR75" s="53"/>
      <c r="AS75" s="53"/>
      <c r="AT75" s="53"/>
      <c r="AU75" s="53"/>
      <c r="AV75" s="53"/>
      <c r="AW75" s="53">
        <v>6</v>
      </c>
      <c r="AX75" s="53"/>
      <c r="AY75" s="53"/>
      <c r="AZ75" s="53"/>
      <c r="BA75" s="53"/>
      <c r="BB75" s="53"/>
      <c r="BC75" s="53"/>
      <c r="BD75" s="53"/>
      <c r="BE75" s="53">
        <v>7</v>
      </c>
      <c r="BF75" s="53"/>
      <c r="BG75" s="53"/>
      <c r="BH75" s="53"/>
      <c r="BI75" s="53"/>
      <c r="BJ75" s="53"/>
      <c r="BK75" s="53"/>
      <c r="BL75" s="53"/>
    </row>
    <row r="76" spans="1:64" ht="23.25" customHeight="1" x14ac:dyDescent="0.2">
      <c r="A76" s="79"/>
      <c r="B76" s="56"/>
      <c r="C76" s="56"/>
      <c r="D76" s="56"/>
      <c r="E76" s="56"/>
      <c r="F76" s="57"/>
      <c r="G76" s="84" t="s">
        <v>95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6"/>
      <c r="AO76" s="79"/>
      <c r="AP76" s="56"/>
      <c r="AQ76" s="56"/>
      <c r="AR76" s="56"/>
      <c r="AS76" s="56"/>
      <c r="AT76" s="56"/>
      <c r="AU76" s="56"/>
      <c r="AV76" s="57"/>
      <c r="AW76" s="79"/>
      <c r="AX76" s="56"/>
      <c r="AY76" s="56"/>
      <c r="AZ76" s="56"/>
      <c r="BA76" s="56"/>
      <c r="BB76" s="56"/>
      <c r="BC76" s="56"/>
      <c r="BD76" s="57"/>
      <c r="BE76" s="79"/>
      <c r="BF76" s="56"/>
      <c r="BG76" s="56"/>
      <c r="BH76" s="56"/>
      <c r="BI76" s="56"/>
      <c r="BJ76" s="56"/>
      <c r="BK76" s="56"/>
      <c r="BL76" s="57"/>
    </row>
    <row r="77" spans="1:64" ht="18" customHeight="1" x14ac:dyDescent="0.2">
      <c r="A77" s="49">
        <v>0</v>
      </c>
      <c r="B77" s="49"/>
      <c r="C77" s="49"/>
      <c r="D77" s="49"/>
      <c r="E77" s="49"/>
      <c r="F77" s="49"/>
      <c r="G77" s="67" t="s">
        <v>50</v>
      </c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2"/>
      <c r="Z77" s="61"/>
      <c r="AA77" s="61"/>
      <c r="AB77" s="61"/>
      <c r="AC77" s="61"/>
      <c r="AD77" s="61"/>
      <c r="AE77" s="83"/>
      <c r="AF77" s="83"/>
      <c r="AG77" s="83"/>
      <c r="AH77" s="83"/>
      <c r="AI77" s="83"/>
      <c r="AJ77" s="83"/>
      <c r="AK77" s="83"/>
      <c r="AL77" s="83"/>
      <c r="AM77" s="83"/>
      <c r="AN77" s="67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</row>
    <row r="78" spans="1:64" ht="31.5" customHeight="1" x14ac:dyDescent="0.2">
      <c r="A78" s="53">
        <v>0</v>
      </c>
      <c r="B78" s="53"/>
      <c r="C78" s="53"/>
      <c r="D78" s="53"/>
      <c r="E78" s="53"/>
      <c r="F78" s="53"/>
      <c r="G78" s="50" t="s">
        <v>87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4" t="s">
        <v>51</v>
      </c>
      <c r="AA78" s="54"/>
      <c r="AB78" s="54"/>
      <c r="AC78" s="54"/>
      <c r="AD78" s="54"/>
      <c r="AE78" s="55" t="s">
        <v>74</v>
      </c>
      <c r="AF78" s="56"/>
      <c r="AG78" s="56"/>
      <c r="AH78" s="56"/>
      <c r="AI78" s="56"/>
      <c r="AJ78" s="56"/>
      <c r="AK78" s="56"/>
      <c r="AL78" s="56"/>
      <c r="AM78" s="56"/>
      <c r="AN78" s="57"/>
      <c r="AO78" s="73">
        <v>4278010</v>
      </c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>
        <f>AO78+AW78</f>
        <v>4278010</v>
      </c>
      <c r="BF78" s="73"/>
      <c r="BG78" s="73"/>
      <c r="BH78" s="73"/>
      <c r="BI78" s="73"/>
      <c r="BJ78" s="73"/>
      <c r="BK78" s="73"/>
      <c r="BL78" s="73"/>
    </row>
    <row r="79" spans="1:64" ht="18" customHeight="1" x14ac:dyDescent="0.2">
      <c r="A79" s="49">
        <v>0</v>
      </c>
      <c r="B79" s="49"/>
      <c r="C79" s="49"/>
      <c r="D79" s="49"/>
      <c r="E79" s="49"/>
      <c r="F79" s="49"/>
      <c r="G79" s="67" t="s">
        <v>52</v>
      </c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9"/>
      <c r="Z79" s="61"/>
      <c r="AA79" s="61"/>
      <c r="AB79" s="61"/>
      <c r="AC79" s="61"/>
      <c r="AD79" s="61"/>
      <c r="AE79" s="62"/>
      <c r="AF79" s="63"/>
      <c r="AG79" s="63"/>
      <c r="AH79" s="63"/>
      <c r="AI79" s="63"/>
      <c r="AJ79" s="63"/>
      <c r="AK79" s="63"/>
      <c r="AL79" s="63"/>
      <c r="AM79" s="63"/>
      <c r="AN79" s="64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</row>
    <row r="80" spans="1:64" ht="33" customHeight="1" x14ac:dyDescent="0.2">
      <c r="A80" s="49"/>
      <c r="B80" s="49"/>
      <c r="C80" s="49"/>
      <c r="D80" s="49"/>
      <c r="E80" s="49"/>
      <c r="F80" s="49"/>
      <c r="G80" s="50" t="s">
        <v>86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54" t="s">
        <v>53</v>
      </c>
      <c r="AA80" s="54"/>
      <c r="AB80" s="54"/>
      <c r="AC80" s="54"/>
      <c r="AD80" s="54"/>
      <c r="AE80" s="58" t="s">
        <v>75</v>
      </c>
      <c r="AF80" s="59"/>
      <c r="AG80" s="59"/>
      <c r="AH80" s="59"/>
      <c r="AI80" s="59"/>
      <c r="AJ80" s="59"/>
      <c r="AK80" s="59"/>
      <c r="AL80" s="59"/>
      <c r="AM80" s="59"/>
      <c r="AN80" s="60"/>
      <c r="AO80" s="65">
        <v>13</v>
      </c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>
        <f>AW80+AO80</f>
        <v>13</v>
      </c>
      <c r="BF80" s="65"/>
      <c r="BG80" s="65"/>
      <c r="BH80" s="65"/>
      <c r="BI80" s="65"/>
      <c r="BJ80" s="65"/>
      <c r="BK80" s="65"/>
      <c r="BL80" s="65"/>
    </row>
    <row r="81" spans="1:64" ht="49.5" customHeight="1" x14ac:dyDescent="0.2">
      <c r="A81" s="53">
        <v>0</v>
      </c>
      <c r="B81" s="53"/>
      <c r="C81" s="53"/>
      <c r="D81" s="53"/>
      <c r="E81" s="53"/>
      <c r="F81" s="53"/>
      <c r="G81" s="50" t="s">
        <v>88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2"/>
      <c r="Z81" s="54" t="s">
        <v>53</v>
      </c>
      <c r="AA81" s="54"/>
      <c r="AB81" s="54"/>
      <c r="AC81" s="54"/>
      <c r="AD81" s="54"/>
      <c r="AE81" s="58" t="s">
        <v>77</v>
      </c>
      <c r="AF81" s="59"/>
      <c r="AG81" s="59"/>
      <c r="AH81" s="59"/>
      <c r="AI81" s="59"/>
      <c r="AJ81" s="59"/>
      <c r="AK81" s="59"/>
      <c r="AL81" s="59"/>
      <c r="AM81" s="59"/>
      <c r="AN81" s="60"/>
      <c r="AO81" s="65">
        <v>3</v>
      </c>
      <c r="AP81" s="65"/>
      <c r="AQ81" s="65"/>
      <c r="AR81" s="65"/>
      <c r="AS81" s="65"/>
      <c r="AT81" s="65"/>
      <c r="AU81" s="65"/>
      <c r="AV81" s="65"/>
      <c r="AW81" s="80"/>
      <c r="AX81" s="80"/>
      <c r="AY81" s="80"/>
      <c r="AZ81" s="80"/>
      <c r="BA81" s="80"/>
      <c r="BB81" s="80"/>
      <c r="BC81" s="80"/>
      <c r="BD81" s="80"/>
      <c r="BE81" s="65">
        <f>AO81+AW81</f>
        <v>3</v>
      </c>
      <c r="BF81" s="65"/>
      <c r="BG81" s="65"/>
      <c r="BH81" s="65"/>
      <c r="BI81" s="65"/>
      <c r="BJ81" s="65"/>
      <c r="BK81" s="65"/>
      <c r="BL81" s="65"/>
    </row>
    <row r="82" spans="1:64" ht="18.75" customHeight="1" x14ac:dyDescent="0.2">
      <c r="A82" s="49">
        <v>0</v>
      </c>
      <c r="B82" s="49"/>
      <c r="C82" s="49"/>
      <c r="D82" s="49"/>
      <c r="E82" s="49"/>
      <c r="F82" s="49"/>
      <c r="G82" s="67" t="s">
        <v>54</v>
      </c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9"/>
      <c r="Z82" s="61"/>
      <c r="AA82" s="61"/>
      <c r="AB82" s="61"/>
      <c r="AC82" s="61"/>
      <c r="AD82" s="61"/>
      <c r="AE82" s="62"/>
      <c r="AF82" s="63"/>
      <c r="AG82" s="63"/>
      <c r="AH82" s="63"/>
      <c r="AI82" s="63"/>
      <c r="AJ82" s="63"/>
      <c r="AK82" s="63"/>
      <c r="AL82" s="63"/>
      <c r="AM82" s="63"/>
      <c r="AN82" s="64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</row>
    <row r="83" spans="1:64" ht="34.5" customHeight="1" x14ac:dyDescent="0.2">
      <c r="A83" s="53">
        <v>0</v>
      </c>
      <c r="B83" s="53"/>
      <c r="C83" s="53"/>
      <c r="D83" s="53"/>
      <c r="E83" s="53"/>
      <c r="F83" s="53"/>
      <c r="G83" s="50" t="s">
        <v>89</v>
      </c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2"/>
      <c r="Z83" s="54" t="s">
        <v>51</v>
      </c>
      <c r="AA83" s="54"/>
      <c r="AB83" s="54"/>
      <c r="AC83" s="54"/>
      <c r="AD83" s="54"/>
      <c r="AE83" s="55" t="s">
        <v>73</v>
      </c>
      <c r="AF83" s="56"/>
      <c r="AG83" s="56"/>
      <c r="AH83" s="56"/>
      <c r="AI83" s="56"/>
      <c r="AJ83" s="56"/>
      <c r="AK83" s="56"/>
      <c r="AL83" s="56"/>
      <c r="AM83" s="56"/>
      <c r="AN83" s="57"/>
      <c r="AO83" s="73">
        <f>AO78/AO81</f>
        <v>1426003.3333333333</v>
      </c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>
        <f>AO83+AW83</f>
        <v>1426003.3333333333</v>
      </c>
      <c r="BF83" s="73"/>
      <c r="BG83" s="73"/>
      <c r="BH83" s="73"/>
      <c r="BI83" s="73"/>
      <c r="BJ83" s="73"/>
      <c r="BK83" s="73"/>
      <c r="BL83" s="73"/>
    </row>
    <row r="84" spans="1:64" ht="18.75" customHeight="1" x14ac:dyDescent="0.2">
      <c r="A84" s="49">
        <v>0</v>
      </c>
      <c r="B84" s="49"/>
      <c r="C84" s="49"/>
      <c r="D84" s="49"/>
      <c r="E84" s="49"/>
      <c r="F84" s="49"/>
      <c r="G84" s="67" t="s">
        <v>55</v>
      </c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9"/>
      <c r="Z84" s="61"/>
      <c r="AA84" s="61"/>
      <c r="AB84" s="61"/>
      <c r="AC84" s="61"/>
      <c r="AD84" s="61"/>
      <c r="AE84" s="62"/>
      <c r="AF84" s="63"/>
      <c r="AG84" s="63"/>
      <c r="AH84" s="63"/>
      <c r="AI84" s="63"/>
      <c r="AJ84" s="63"/>
      <c r="AK84" s="63"/>
      <c r="AL84" s="63"/>
      <c r="AM84" s="63"/>
      <c r="AN84" s="64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</row>
    <row r="85" spans="1:64" ht="82.5" customHeight="1" x14ac:dyDescent="0.2">
      <c r="A85" s="53"/>
      <c r="B85" s="53"/>
      <c r="C85" s="53"/>
      <c r="D85" s="53"/>
      <c r="E85" s="53"/>
      <c r="F85" s="53"/>
      <c r="G85" s="50" t="s">
        <v>90</v>
      </c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2"/>
      <c r="Z85" s="54" t="s">
        <v>79</v>
      </c>
      <c r="AA85" s="54"/>
      <c r="AB85" s="54"/>
      <c r="AC85" s="54"/>
      <c r="AD85" s="54"/>
      <c r="AE85" s="55" t="s">
        <v>73</v>
      </c>
      <c r="AF85" s="56"/>
      <c r="AG85" s="56"/>
      <c r="AH85" s="56"/>
      <c r="AI85" s="56"/>
      <c r="AJ85" s="56"/>
      <c r="AK85" s="56"/>
      <c r="AL85" s="56"/>
      <c r="AM85" s="56"/>
      <c r="AN85" s="57"/>
      <c r="AO85" s="65">
        <f>AO81/AO80*100</f>
        <v>23.076923076923077</v>
      </c>
      <c r="AP85" s="65"/>
      <c r="AQ85" s="65"/>
      <c r="AR85" s="65"/>
      <c r="AS85" s="65"/>
      <c r="AT85" s="65"/>
      <c r="AU85" s="65"/>
      <c r="AV85" s="65"/>
      <c r="AW85" s="75"/>
      <c r="AX85" s="75"/>
      <c r="AY85" s="75"/>
      <c r="AZ85" s="75"/>
      <c r="BA85" s="75"/>
      <c r="BB85" s="75"/>
      <c r="BC85" s="75"/>
      <c r="BD85" s="75"/>
      <c r="BE85" s="65">
        <f>AO85+AW85</f>
        <v>23.076923076923077</v>
      </c>
      <c r="BF85" s="65"/>
      <c r="BG85" s="65"/>
      <c r="BH85" s="65"/>
      <c r="BI85" s="65"/>
      <c r="BJ85" s="65"/>
      <c r="BK85" s="65"/>
      <c r="BL85" s="65"/>
    </row>
    <row r="86" spans="1:64" ht="36" customHeight="1" x14ac:dyDescent="0.2"/>
    <row r="87" spans="1:64" ht="33" customHeight="1" x14ac:dyDescent="0.25">
      <c r="A87" s="70" t="s">
        <v>91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48"/>
      <c r="AO87" s="104" t="s">
        <v>98</v>
      </c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</row>
    <row r="88" spans="1:64" ht="18" customHeight="1" x14ac:dyDescent="0.2">
      <c r="W88" s="71" t="s">
        <v>5</v>
      </c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43"/>
      <c r="AO88" s="71" t="s">
        <v>97</v>
      </c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</row>
    <row r="89" spans="1:64" ht="15.75" customHeight="1" x14ac:dyDescent="0.2">
      <c r="A89" s="121" t="s">
        <v>3</v>
      </c>
      <c r="B89" s="121"/>
      <c r="C89" s="121"/>
      <c r="D89" s="121"/>
      <c r="E89" s="121"/>
      <c r="F89" s="121"/>
    </row>
    <row r="90" spans="1:64" ht="18.75" customHeight="1" x14ac:dyDescent="0.2">
      <c r="A90" s="66" t="s">
        <v>58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7"/>
    </row>
    <row r="91" spans="1:64" x14ac:dyDescent="0.2">
      <c r="A91" s="74" t="s">
        <v>34</v>
      </c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</row>
    <row r="92" spans="1:64" ht="10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</row>
    <row r="93" spans="1:64" ht="25.5" customHeight="1" x14ac:dyDescent="0.25">
      <c r="A93" s="70" t="s">
        <v>59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3"/>
      <c r="AO93" s="104" t="s">
        <v>99</v>
      </c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</row>
    <row r="94" spans="1:64" x14ac:dyDescent="0.2">
      <c r="W94" s="71" t="s">
        <v>5</v>
      </c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43"/>
      <c r="AO94" s="71" t="s">
        <v>97</v>
      </c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</row>
    <row r="95" spans="1:64" ht="18.75" customHeight="1" x14ac:dyDescent="0.25">
      <c r="A95" s="102">
        <f>AO7</f>
        <v>44949</v>
      </c>
      <c r="B95" s="102"/>
      <c r="C95" s="102"/>
      <c r="D95" s="102"/>
      <c r="E95" s="102"/>
      <c r="F95" s="102"/>
      <c r="G95" s="102"/>
      <c r="H95" s="102"/>
    </row>
    <row r="96" spans="1:64" ht="15" customHeight="1" x14ac:dyDescent="0.2">
      <c r="A96" s="101" t="s">
        <v>32</v>
      </c>
      <c r="B96" s="101"/>
      <c r="C96" s="101"/>
      <c r="D96" s="101"/>
      <c r="E96" s="101"/>
      <c r="F96" s="101"/>
      <c r="G96" s="101"/>
      <c r="H96" s="101"/>
      <c r="I96" s="14"/>
      <c r="J96" s="14"/>
      <c r="K96" s="14"/>
      <c r="L96" s="14"/>
      <c r="M96" s="14"/>
      <c r="N96" s="14"/>
      <c r="O96" s="14"/>
      <c r="P96" s="14"/>
      <c r="Q96" s="14"/>
    </row>
    <row r="97" spans="1:1" ht="20.25" customHeight="1" x14ac:dyDescent="0.2">
      <c r="A97" s="1" t="s">
        <v>33</v>
      </c>
    </row>
  </sheetData>
  <mergeCells count="293">
    <mergeCell ref="AO69:AV69"/>
    <mergeCell ref="G38:BL38"/>
    <mergeCell ref="BE61:BL61"/>
    <mergeCell ref="A59:BL59"/>
    <mergeCell ref="A60:F60"/>
    <mergeCell ref="D56:AA56"/>
    <mergeCell ref="A40:F40"/>
    <mergeCell ref="G40:BL40"/>
    <mergeCell ref="AW63:BD63"/>
    <mergeCell ref="A39:F39"/>
    <mergeCell ref="AO72:AV72"/>
    <mergeCell ref="AW72:BD72"/>
    <mergeCell ref="BE72:BL72"/>
    <mergeCell ref="A66:F66"/>
    <mergeCell ref="G66:Y66"/>
    <mergeCell ref="A28:BL28"/>
    <mergeCell ref="AW66:BD66"/>
    <mergeCell ref="BE66:BL66"/>
    <mergeCell ref="A67:F67"/>
    <mergeCell ref="A71:F71"/>
    <mergeCell ref="AS43:AZ43"/>
    <mergeCell ref="A25:BL25"/>
    <mergeCell ref="A26:BL26"/>
    <mergeCell ref="G39:BL39"/>
    <mergeCell ref="AS44:AZ45"/>
    <mergeCell ref="D44:AB45"/>
    <mergeCell ref="A33:BL33"/>
    <mergeCell ref="A36:BL36"/>
    <mergeCell ref="A37:F37"/>
    <mergeCell ref="G37:BL37"/>
    <mergeCell ref="AO63:AV63"/>
    <mergeCell ref="AW61:BD61"/>
    <mergeCell ref="AR52:AY52"/>
    <mergeCell ref="AR56:AY56"/>
    <mergeCell ref="AU17:BB17"/>
    <mergeCell ref="A34:BL34"/>
    <mergeCell ref="A44:C45"/>
    <mergeCell ref="I23:S23"/>
    <mergeCell ref="A46:C46"/>
    <mergeCell ref="BE60:BL60"/>
    <mergeCell ref="AO6:BF6"/>
    <mergeCell ref="B14:L14"/>
    <mergeCell ref="N14:AS14"/>
    <mergeCell ref="AU14:BB14"/>
    <mergeCell ref="D46:AB46"/>
    <mergeCell ref="B19:L19"/>
    <mergeCell ref="A23:H23"/>
    <mergeCell ref="G31:BL31"/>
    <mergeCell ref="AC46:AJ46"/>
    <mergeCell ref="A29:F29"/>
    <mergeCell ref="AO1:BL1"/>
    <mergeCell ref="A51:BL51"/>
    <mergeCell ref="A47:C47"/>
    <mergeCell ref="U22:AD22"/>
    <mergeCell ref="AE22:AR22"/>
    <mergeCell ref="AK47:AR47"/>
    <mergeCell ref="BE20:BL20"/>
    <mergeCell ref="A38:F38"/>
    <mergeCell ref="B20:L20"/>
    <mergeCell ref="AO2:BL2"/>
    <mergeCell ref="AE67:AN67"/>
    <mergeCell ref="AO4:BL4"/>
    <mergeCell ref="AJ56:AQ56"/>
    <mergeCell ref="AA19:AI19"/>
    <mergeCell ref="A89:F89"/>
    <mergeCell ref="A55:C55"/>
    <mergeCell ref="AR55:AY55"/>
    <mergeCell ref="A30:F30"/>
    <mergeCell ref="G30:BL30"/>
    <mergeCell ref="AB55:AI55"/>
    <mergeCell ref="AO60:AV60"/>
    <mergeCell ref="AB56:AI56"/>
    <mergeCell ref="BE64:BL64"/>
    <mergeCell ref="W87:AM87"/>
    <mergeCell ref="BE63:BL63"/>
    <mergeCell ref="Z60:AD60"/>
    <mergeCell ref="G60:Y60"/>
    <mergeCell ref="BE65:BL65"/>
    <mergeCell ref="BE67:BL67"/>
    <mergeCell ref="AW60:BD60"/>
    <mergeCell ref="Z67:AD67"/>
    <mergeCell ref="A57:C57"/>
    <mergeCell ref="AB57:AI57"/>
    <mergeCell ref="AJ57:AQ57"/>
    <mergeCell ref="AR57:AY57"/>
    <mergeCell ref="Z66:AD66"/>
    <mergeCell ref="G61:Y61"/>
    <mergeCell ref="G63:Y63"/>
    <mergeCell ref="AO61:AV61"/>
    <mergeCell ref="Z61:AD61"/>
    <mergeCell ref="AE61:AN61"/>
    <mergeCell ref="AE66:AN66"/>
    <mergeCell ref="AO66:AV66"/>
    <mergeCell ref="G72:Y72"/>
    <mergeCell ref="Z72:AD72"/>
    <mergeCell ref="AO87:BG87"/>
    <mergeCell ref="AE63:AN63"/>
    <mergeCell ref="BE69:BL69"/>
    <mergeCell ref="BE68:BL68"/>
    <mergeCell ref="G67:Y67"/>
    <mergeCell ref="AO5:BL5"/>
    <mergeCell ref="AO3:BL3"/>
    <mergeCell ref="AS47:AZ47"/>
    <mergeCell ref="AK20:BC20"/>
    <mergeCell ref="AS46:AZ46"/>
    <mergeCell ref="AK46:AR46"/>
    <mergeCell ref="G29:BL29"/>
    <mergeCell ref="A42:AZ42"/>
    <mergeCell ref="A31:F31"/>
    <mergeCell ref="A10:BL10"/>
    <mergeCell ref="AA20:AI20"/>
    <mergeCell ref="B17:L17"/>
    <mergeCell ref="N17:AS17"/>
    <mergeCell ref="N20:Y20"/>
    <mergeCell ref="N19:Y19"/>
    <mergeCell ref="T23:W23"/>
    <mergeCell ref="AO7:AU7"/>
    <mergeCell ref="AW7:BF7"/>
    <mergeCell ref="A22:T22"/>
    <mergeCell ref="AS22:BC22"/>
    <mergeCell ref="BD22:BL22"/>
    <mergeCell ref="BE19:BL19"/>
    <mergeCell ref="AK19:BC19"/>
    <mergeCell ref="A11:BL11"/>
    <mergeCell ref="B16:L16"/>
    <mergeCell ref="B13:L13"/>
    <mergeCell ref="A96:H96"/>
    <mergeCell ref="A95:H95"/>
    <mergeCell ref="A93:V93"/>
    <mergeCell ref="W93:AM93"/>
    <mergeCell ref="AO93:BG93"/>
    <mergeCell ref="AE60:AN60"/>
    <mergeCell ref="A75:F75"/>
    <mergeCell ref="AE71:AN71"/>
    <mergeCell ref="AW65:BD65"/>
    <mergeCell ref="AE64:AN64"/>
    <mergeCell ref="W94:AM94"/>
    <mergeCell ref="A61:F61"/>
    <mergeCell ref="A62:F62"/>
    <mergeCell ref="A64:F64"/>
    <mergeCell ref="Z64:AD64"/>
    <mergeCell ref="G64:Y64"/>
    <mergeCell ref="G75:Y75"/>
    <mergeCell ref="Z75:AD75"/>
    <mergeCell ref="AE75:AN75"/>
    <mergeCell ref="A83:F83"/>
    <mergeCell ref="AO94:BG94"/>
    <mergeCell ref="AS48:AZ48"/>
    <mergeCell ref="AW75:BD75"/>
    <mergeCell ref="G62:BL62"/>
    <mergeCell ref="BE75:BL75"/>
    <mergeCell ref="AK49:AR49"/>
    <mergeCell ref="AS49:AZ49"/>
    <mergeCell ref="D48:AB48"/>
    <mergeCell ref="AB53:AI54"/>
    <mergeCell ref="AW64:BD64"/>
    <mergeCell ref="AC47:AJ47"/>
    <mergeCell ref="AK44:AR45"/>
    <mergeCell ref="A49:C49"/>
    <mergeCell ref="D49:AB49"/>
    <mergeCell ref="A48:C48"/>
    <mergeCell ref="AC49:AJ49"/>
    <mergeCell ref="AC48:AJ48"/>
    <mergeCell ref="AK48:AR48"/>
    <mergeCell ref="D47:AB47"/>
    <mergeCell ref="AC44:AJ45"/>
    <mergeCell ref="AJ55:AQ55"/>
    <mergeCell ref="AO64:AV64"/>
    <mergeCell ref="Z63:AD63"/>
    <mergeCell ref="D57:AA57"/>
    <mergeCell ref="A53:C54"/>
    <mergeCell ref="D55:AA55"/>
    <mergeCell ref="AJ53:AQ54"/>
    <mergeCell ref="AR53:AY54"/>
    <mergeCell ref="A63:F63"/>
    <mergeCell ref="D53:AA54"/>
    <mergeCell ref="A56:C56"/>
    <mergeCell ref="AO65:AV65"/>
    <mergeCell ref="G71:Y71"/>
    <mergeCell ref="Z71:AD71"/>
    <mergeCell ref="AO67:AV67"/>
    <mergeCell ref="AO70:AV70"/>
    <mergeCell ref="Z65:AD65"/>
    <mergeCell ref="AE65:AN65"/>
    <mergeCell ref="A65:F65"/>
    <mergeCell ref="G65:Y65"/>
    <mergeCell ref="A74:F74"/>
    <mergeCell ref="G74:Y74"/>
    <mergeCell ref="Z74:AD74"/>
    <mergeCell ref="AE74:AN74"/>
    <mergeCell ref="A72:F72"/>
    <mergeCell ref="AW67:BD67"/>
    <mergeCell ref="A69:F69"/>
    <mergeCell ref="G69:Y69"/>
    <mergeCell ref="Z69:AD69"/>
    <mergeCell ref="AE69:AN69"/>
    <mergeCell ref="A68:F68"/>
    <mergeCell ref="G68:Y68"/>
    <mergeCell ref="Z68:AD68"/>
    <mergeCell ref="AE68:AN68"/>
    <mergeCell ref="AO68:AV68"/>
    <mergeCell ref="AW68:BD68"/>
    <mergeCell ref="BE70:BL70"/>
    <mergeCell ref="A70:F70"/>
    <mergeCell ref="G70:Y70"/>
    <mergeCell ref="Z70:AD70"/>
    <mergeCell ref="AE70:AN70"/>
    <mergeCell ref="AW70:BD70"/>
    <mergeCell ref="BE71:BL71"/>
    <mergeCell ref="Z78:AD78"/>
    <mergeCell ref="AE78:AN78"/>
    <mergeCell ref="AO78:AV78"/>
    <mergeCell ref="AW78:BD78"/>
    <mergeCell ref="AW77:BD77"/>
    <mergeCell ref="AO71:AV71"/>
    <mergeCell ref="AW71:BD71"/>
    <mergeCell ref="AO75:AV75"/>
    <mergeCell ref="AE72:AN72"/>
    <mergeCell ref="BE74:BL74"/>
    <mergeCell ref="BE77:BL77"/>
    <mergeCell ref="A77:F77"/>
    <mergeCell ref="G77:Y77"/>
    <mergeCell ref="Z77:AD77"/>
    <mergeCell ref="AE77:AN77"/>
    <mergeCell ref="AO77:AV77"/>
    <mergeCell ref="G76:AN76"/>
    <mergeCell ref="AO76:AV76"/>
    <mergeCell ref="A76:F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BE82:BL82"/>
    <mergeCell ref="A81:F81"/>
    <mergeCell ref="G81:Y81"/>
    <mergeCell ref="Z81:AD81"/>
    <mergeCell ref="AE81:AN81"/>
    <mergeCell ref="AO81:AV81"/>
    <mergeCell ref="AW81:BD81"/>
    <mergeCell ref="BE81:BL81"/>
    <mergeCell ref="BE76:BL76"/>
    <mergeCell ref="AO83:AV83"/>
    <mergeCell ref="AW83:BD83"/>
    <mergeCell ref="G83:Y83"/>
    <mergeCell ref="Z83:AD83"/>
    <mergeCell ref="AE83:AN83"/>
    <mergeCell ref="Z82:AD82"/>
    <mergeCell ref="AE82:AN82"/>
    <mergeCell ref="G82:Y82"/>
    <mergeCell ref="AO82:AV82"/>
    <mergeCell ref="N13:AS13"/>
    <mergeCell ref="AU13:BB13"/>
    <mergeCell ref="N16:AS16"/>
    <mergeCell ref="AU16:BB16"/>
    <mergeCell ref="AW76:BD76"/>
    <mergeCell ref="A82:F82"/>
    <mergeCell ref="AW82:BD82"/>
    <mergeCell ref="AO74:AV74"/>
    <mergeCell ref="AW74:BD74"/>
    <mergeCell ref="AW69:BD69"/>
    <mergeCell ref="AO84:AV84"/>
    <mergeCell ref="AW84:BD84"/>
    <mergeCell ref="A91:V91"/>
    <mergeCell ref="BE85:BL85"/>
    <mergeCell ref="AO85:AV85"/>
    <mergeCell ref="AW85:BD85"/>
    <mergeCell ref="W88:AM88"/>
    <mergeCell ref="AO80:AV80"/>
    <mergeCell ref="AW80:BD80"/>
    <mergeCell ref="A90:V90"/>
    <mergeCell ref="A84:F84"/>
    <mergeCell ref="G84:Y84"/>
    <mergeCell ref="A87:V87"/>
    <mergeCell ref="AO88:BG88"/>
    <mergeCell ref="BE80:BL80"/>
    <mergeCell ref="BE84:BL84"/>
    <mergeCell ref="BE83:BL83"/>
    <mergeCell ref="A80:F80"/>
    <mergeCell ref="G80:Y80"/>
    <mergeCell ref="G85:Y85"/>
    <mergeCell ref="A85:F85"/>
    <mergeCell ref="Z85:AD85"/>
    <mergeCell ref="AE85:AN85"/>
    <mergeCell ref="Z80:AD80"/>
    <mergeCell ref="AE80:AN80"/>
    <mergeCell ref="Z84:AD84"/>
    <mergeCell ref="AE84:AN84"/>
  </mergeCells>
  <phoneticPr fontId="0" type="noConversion"/>
  <conditionalFormatting sqref="H63:L63 G63:G64 G70:L70 G79:G80 G83">
    <cfRule type="cellIs" dxfId="7" priority="5" stopIfTrue="1" operator="equal">
      <formula>$G62</formula>
    </cfRule>
  </conditionalFormatting>
  <conditionalFormatting sqref="G84:L84 G82:L82 G78 G77:L77 G69 G68:L68 G65:L66 G80:G81 G71:G72 D49:I49 D47">
    <cfRule type="cellIs" dxfId="6" priority="6" stopIfTrue="1" operator="equal">
      <formula>#REF!</formula>
    </cfRule>
  </conditionalFormatting>
  <conditionalFormatting sqref="A77:F85 A63:F72">
    <cfRule type="cellIs" dxfId="5" priority="7" stopIfTrue="1" operator="equal">
      <formula>0</formula>
    </cfRule>
  </conditionalFormatting>
  <conditionalFormatting sqref="D48">
    <cfRule type="cellIs" dxfId="4" priority="8" stopIfTrue="1" operator="equal">
      <formula>$D47</formula>
    </cfRule>
  </conditionalFormatting>
  <conditionalFormatting sqref="H79:L80">
    <cfRule type="cellIs" dxfId="3" priority="4" stopIfTrue="1" operator="equal">
      <formula>$G78</formula>
    </cfRule>
  </conditionalFormatting>
  <conditionalFormatting sqref="G67">
    <cfRule type="cellIs" dxfId="2" priority="9" stopIfTrue="1" operator="equal">
      <formula>$G65</formula>
    </cfRule>
  </conditionalFormatting>
  <conditionalFormatting sqref="G66">
    <cfRule type="cellIs" dxfId="1" priority="1" stopIfTrue="1" operator="equal">
      <formula>$G64</formula>
    </cfRule>
  </conditionalFormatting>
  <conditionalFormatting sqref="G85">
    <cfRule type="cellIs" dxfId="0" priority="10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7" fitToHeight="500" orientation="landscape" r:id="rId1"/>
  <headerFooter alignWithMargins="0"/>
  <rowBreaks count="2" manualBreakCount="2">
    <brk id="40" max="64" man="1"/>
    <brk id="7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1217640</vt:lpstr>
      <vt:lpstr>'1217640'!Область_друку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2023-01-09T12:00:33Z</cp:lastPrinted>
  <dcterms:created xsi:type="dcterms:W3CDTF">2016-08-15T09:54:21Z</dcterms:created>
  <dcterms:modified xsi:type="dcterms:W3CDTF">2023-01-24T14:36:59Z</dcterms:modified>
</cp:coreProperties>
</file>