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0" yWindow="0" windowWidth="28800" windowHeight="12435"/>
  </bookViews>
  <sheets>
    <sheet name="2818340" sheetId="4" r:id="rId1"/>
  </sheets>
  <definedNames>
    <definedName name="_xlnm.Print_Area" localSheetId="0">'2818340'!$A$1:$G$225</definedName>
  </definedNames>
  <calcPr calcId="162913"/>
</workbook>
</file>

<file path=xl/calcChain.xml><?xml version="1.0" encoding="utf-8"?>
<calcChain xmlns="http://schemas.openxmlformats.org/spreadsheetml/2006/main">
  <c r="D57" i="4" l="1"/>
  <c r="E55" i="4"/>
  <c r="E43" i="4"/>
  <c r="E44" i="4"/>
  <c r="E45" i="4"/>
  <c r="E46" i="4"/>
  <c r="E47" i="4"/>
  <c r="E48" i="4"/>
  <c r="E49" i="4"/>
  <c r="E50" i="4"/>
  <c r="E51" i="4"/>
  <c r="E52" i="4"/>
  <c r="E53" i="4"/>
  <c r="E54" i="4"/>
  <c r="E56" i="4"/>
  <c r="E42" i="4"/>
  <c r="E57" i="4"/>
  <c r="G115" i="4"/>
  <c r="G142" i="4"/>
  <c r="G140" i="4"/>
  <c r="G138" i="4"/>
  <c r="G133" i="4"/>
  <c r="G131" i="4"/>
  <c r="G129" i="4"/>
  <c r="G124" i="4"/>
  <c r="G122" i="4"/>
  <c r="G120" i="4"/>
  <c r="G113" i="4"/>
  <c r="G111" i="4"/>
  <c r="G106" i="4"/>
  <c r="G104" i="4"/>
  <c r="G102" i="4"/>
  <c r="D66" i="4"/>
  <c r="G151" i="4"/>
  <c r="G149" i="4"/>
  <c r="G147" i="4"/>
  <c r="G88" i="4"/>
  <c r="G86" i="4"/>
  <c r="G84" i="4"/>
  <c r="G81" i="4"/>
  <c r="E64" i="4"/>
  <c r="E66" i="4"/>
</calcChain>
</file>

<file path=xl/sharedStrings.xml><?xml version="1.0" encoding="utf-8"?>
<sst xmlns="http://schemas.openxmlformats.org/spreadsheetml/2006/main" count="364" uniqueCount="171">
  <si>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</si>
  <si>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</si>
  <si>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</si>
  <si>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</si>
  <si>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</si>
  <si>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</si>
  <si>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</si>
  <si>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</si>
  <si>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</si>
  <si>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</si>
  <si>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</si>
  <si>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</si>
  <si>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</si>
  <si>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</si>
  <si>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</si>
  <si>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</si>
  <si>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</si>
  <si>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</si>
  <si>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</si>
  <si>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</si>
  <si>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</si>
  <si>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</si>
  <si>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</si>
  <si>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</si>
  <si>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</si>
  <si>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</si>
  <si>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</si>
  <si>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</si>
  <si>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</si>
  <si>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</si>
  <si>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</si>
  <si>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</si>
  <si>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</si>
  <si>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</si>
  <si>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</si>
  <si>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</si>
  <si>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</si>
  <si>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</si>
  <si>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</si>
  <si>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</si>
  <si>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</si>
  <si>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</si>
  <si>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</si>
  <si>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</si>
  <si>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</si>
  <si>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</si>
  <si>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Грн.</t>
  </si>
  <si>
    <t>Шт.</t>
  </si>
  <si>
    <t>%</t>
  </si>
  <si>
    <t>Начальник управління</t>
  </si>
  <si>
    <t>Фінансове управління Хмельницької міської ради Начальник фінансового управління</t>
  </si>
  <si>
    <t>Рішення сесії ХМР, кошториси, розрахунки</t>
  </si>
  <si>
    <t>Рішення сесії ХМР, розрахунки</t>
  </si>
  <si>
    <t>звітність</t>
  </si>
  <si>
    <t>Рішення сесії ХМР</t>
  </si>
  <si>
    <t>Рішення сесії ХМР, потреби та можливості інших природоохоронних акці</t>
  </si>
  <si>
    <t>середня вартість проведення одного заходу по покращенню екологічної освіти</t>
  </si>
  <si>
    <t>розрахунки</t>
  </si>
  <si>
    <t>Олександр ЛУКОВ</t>
  </si>
  <si>
    <t>Сергій ЯМЧУК</t>
  </si>
  <si>
    <t>Управління з питань екології та контролю за благоустроєм Хмельницької міської ради</t>
  </si>
  <si>
    <t>1.</t>
  </si>
  <si>
    <t>2.</t>
  </si>
  <si>
    <t>3.</t>
  </si>
  <si>
    <t>Здійснення діяльності у сфері екології та охорони природних ресурсів</t>
  </si>
  <si>
    <t>Придбання систем, приладів для здійснення контролю за якістю поверхневих  та підземних вод на території міста</t>
  </si>
  <si>
    <t>Обсяг видатків на виготовлення проектів землеустрою щодо відведення земельних ділянок під парки, сквери, зелені  зони, прибережні смуги</t>
  </si>
  <si>
    <t>Динаміка збільшення відведення земельних ділянок під зелені зони до попереднього періоду</t>
  </si>
  <si>
    <t>Рішення сесії ХМР, попередні кошторисні розрахунки</t>
  </si>
  <si>
    <t>обсяг видатків на проведення заходів щодо пропаганди охорони навколишнього природного середовища</t>
  </si>
  <si>
    <t>забезпечення потреби в проведенні даних заходів з метою підвищення екологічної свідомості громадян</t>
  </si>
  <si>
    <t xml:space="preserve">Поліпшення екологічної ситуації та підвищення рівня екологічної безпеки і суспільної екологічної свідомості
</t>
  </si>
  <si>
    <t>бюджетної програми місцевого бюджету на 2023 рік</t>
  </si>
  <si>
    <t>Виготовлення проектів землеустрою щодо відведення земельних ділянок під парки, сквери, зелені зони, території природно-заповідного фонду</t>
  </si>
  <si>
    <t>Встановлення (поновлення) знаків-аншлагів, межових знаків  на території об’єктів  природно-заповідного фонду</t>
  </si>
  <si>
    <t>Наукові дослідження (лабораторні дослідження води поверхневих водойм)</t>
  </si>
  <si>
    <t>Проведення робіт, пов’язаних з поліпшенням технічного стану та благоустрою поверхневих водойм на території територіальної громади</t>
  </si>
  <si>
    <t>Модернізація існуючої системи  моніторингу, встановлення нових пунктів спостереження за станом атмосферного повітря на території агломерації «Хмельницький»</t>
  </si>
  <si>
    <t>Обсяг видатків на проведення заходів з озеленення</t>
  </si>
  <si>
    <t>Кількість висаджених саджанців</t>
  </si>
  <si>
    <t xml:space="preserve">Середні витрати на посадку 1 дерева </t>
  </si>
  <si>
    <t>Динаміка забезпечення потреби в проведенні заходів з озеленення міста від попереднього періоду</t>
  </si>
  <si>
    <t xml:space="preserve">Забезпечення охорони на відведених земельних ділянках </t>
  </si>
  <si>
    <t>Середня вартість на відведення однієї ділянки</t>
  </si>
  <si>
    <t>Проведення спеціальних  заходів, спрямованих на запобігання знищенню чи пошкодженню природних комплексів територій та об'єктів природно-заповідного фонду</t>
  </si>
  <si>
    <t>Обсяг видатків для заповіднання та резервування територій</t>
  </si>
  <si>
    <t>кількість виготовлених проектів землеустрою</t>
  </si>
  <si>
    <t>Середня вартість за виготовлення одного проекту</t>
  </si>
  <si>
    <t>Збільшення площ природно заповідного фонду міста</t>
  </si>
  <si>
    <t>Обсяг видатків на встановлення знаків</t>
  </si>
  <si>
    <t>Кількість виготовлених знаків</t>
  </si>
  <si>
    <t>Середні витрати на виготовлення одного знака</t>
  </si>
  <si>
    <t>Забезпечення охорони об'єктів природно-заповідного фонду</t>
  </si>
  <si>
    <t xml:space="preserve">Кількість </t>
  </si>
  <si>
    <t>Обсяг видатків на проведення лабораторних досліджень водних об'єктів</t>
  </si>
  <si>
    <t>Кількість відібраних проб</t>
  </si>
  <si>
    <t>Середня вартість проведення аналізу  одного відібраного зразка</t>
  </si>
  <si>
    <t xml:space="preserve"> Забезпечення проведення моніторингу поверхневих водних об'єктів, отримання більш точної інформації про стан поверхневих вод</t>
  </si>
  <si>
    <t>шт.</t>
  </si>
  <si>
    <t>Обсяг витрат на влаштування фільтрації зі створенням руху води у водоймі</t>
  </si>
  <si>
    <t xml:space="preserve">кількість </t>
  </si>
  <si>
    <t>Середня вартість проведення  роботи</t>
  </si>
  <si>
    <t>Забезпечення додаткового насичення води киснем. Влаштування фільтрації зі створенням руху у водоймі.</t>
  </si>
  <si>
    <t>Обсяг видатків на придбання прилада</t>
  </si>
  <si>
    <t>Придбання приладів для здійснення контролю за якістю поверхневих та підземних вод</t>
  </si>
  <si>
    <t>Підвищення точності лаборатторних досліджень поверхневих та підземних вод</t>
  </si>
  <si>
    <t>Рішення сесії ХМР, вартість приладу</t>
  </si>
  <si>
    <t>Обсяг видатків на пункт спостереження якості атмосферного повітря на території агломерації «Хмельницький»</t>
  </si>
  <si>
    <t>Середня вартість придбання пункту спостереження</t>
  </si>
  <si>
    <t>Спостереження якості атмосферного повітря на території агломерації «Хмельницький»</t>
  </si>
  <si>
    <t>кількість природоохоронних заходів (придбання рукавичок, мішків для сміття тощо)</t>
  </si>
  <si>
    <t xml:space="preserve"> розрахунки</t>
  </si>
  <si>
    <t>Рішення сесії ХМР,     вартість приладу</t>
  </si>
  <si>
    <t>Рішення сесії ХМР,    вартість приладу</t>
  </si>
  <si>
    <t>(Власне ім"я, ПРІЗВИЩЕ)</t>
  </si>
  <si>
    <t>(найменування відповідального виконавця)</t>
  </si>
  <si>
    <t>Обсяг бюджетних призначень / бюджетних асигнувань - 3 956 434,00 гривень, у тому числі загального фонду - 0,00 гривень та спеціального фонду - 3 956 434,00 гривень.</t>
  </si>
  <si>
    <t>Заходи щодо відновлення і підтримання сприятливого гідрологічного режиму та санітарного стану  річок (виготовлення проектів землеустрою щодо встановлення меж прибережних захисних смуг поверхневих водних об’єктів)</t>
  </si>
  <si>
    <t>Придбання  та впровадження установок, обладнання та машин для збору, транспортування, перероблення, знешкодження та складування побутових відходів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</si>
  <si>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</si>
  <si>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>Наукові дослідження, проектні та проектно – конструкторські розроблення.</t>
  </si>
  <si>
    <t>Обсяг видатків на виготовлення проектів землеустрою щодо встановлення меж прибережних смуг водойм</t>
  </si>
  <si>
    <t>Забезпечення охорони поверхневих водних об'єктів від негативного впливу господарської діяльності</t>
  </si>
  <si>
    <t>Середня вартість встановлення 1 км. прибережної смуги</t>
  </si>
  <si>
    <t>Протяжність відведених прибережних захисних смуг водойм</t>
  </si>
  <si>
    <t>Обсяг видатків на придбання контейнерів для роздільного збирання побутових відходів</t>
  </si>
  <si>
    <t>кількість придбаних контейнерів для роздільного збирання побутових відходів</t>
  </si>
  <si>
    <t>середня вартість одного контейнера</t>
  </si>
  <si>
    <t>% забезпечення</t>
  </si>
  <si>
    <t>Обсяг видатків на ліквідацію стихійних сміттєзвалищ та небезпечних хімічних речовин</t>
  </si>
  <si>
    <t>кількість ліквідованих стихійних сміттєзвалищ</t>
  </si>
  <si>
    <t>Середня вартість ліквідації  1 м.куб сміття</t>
  </si>
  <si>
    <t>Обсяг видатків на проектні роботи</t>
  </si>
  <si>
    <t>Створення кишинькових скверів</t>
  </si>
  <si>
    <t>Середня вартість на проектні роботи</t>
  </si>
  <si>
    <t>Збільшення кількості зелених зон для відпочинку</t>
  </si>
  <si>
    <t xml:space="preserve">Км. </t>
  </si>
  <si>
    <t>Рішення сесії ХМР, кошторис, розрахунки</t>
  </si>
  <si>
    <t>Грн</t>
  </si>
  <si>
    <r>
      <t>Грн</t>
    </r>
    <r>
      <rPr>
        <sz val="12"/>
        <color indexed="8"/>
        <rFont val="Times New Roman"/>
        <family val="1"/>
        <charset val="204"/>
      </rPr>
      <t>.</t>
    </r>
  </si>
  <si>
    <t>м.куб</t>
  </si>
  <si>
    <t>Рішення сесії ХМР,  розрахунки</t>
  </si>
  <si>
    <t>Рішення сесії ХМР,  розрахунки, акти обстежень</t>
  </si>
  <si>
    <t>послуга</t>
  </si>
  <si>
    <r>
      <t xml:space="preserve">Мета бюджетної програми: </t>
    </r>
    <r>
      <rPr>
        <i/>
        <sz val="12"/>
        <color indexed="8"/>
        <rFont val="Times New Roman"/>
        <family val="1"/>
        <charset val="204"/>
      </rPr>
      <t xml:space="preserve"> Поліпшення стану довкілля, збереження унікальних природних особливостей громади, зменшення техногенних забруднень, раціональне використання природних ресурсів та формування в жителів громади екологічної культури</t>
    </r>
  </si>
  <si>
    <t xml:space="preserve">Поліпшення стану довкілля, збереження унікальних природних особливостей громади, зменшення техногенних забруднень, раціональне використання природних ресурсів та формування в жителів громади екологічної культури </t>
  </si>
  <si>
    <t>Покращення стану довкілля громади шляхом знешкодження, оброблення та утилізація промислових та побутових відходів</t>
  </si>
  <si>
    <t xml:space="preserve"> Поліпшення стану довкілля, збереження унікальних природних особливостей громади, зменшення техногенних забруднень.</t>
  </si>
  <si>
    <t>Програма охорони довкілля Хмельницької міської територіальної громади на 2021-2025 роки (зі змінами)</t>
  </si>
  <si>
    <t>Програма державного моніторингу у галузі атмосферного повітря агломерації «Хмельницький» на 2022-2026 роки</t>
  </si>
  <si>
    <t>комп.</t>
  </si>
  <si>
    <t>середня вартість одного коплекта</t>
  </si>
  <si>
    <t>кількість придбаних  контейнерів для роздільного збирання побутових відходів</t>
  </si>
  <si>
    <t xml:space="preserve">Організація та проведення екологічних акцій серед учнівської молоді Хмельницької міської територіальної громади </t>
  </si>
  <si>
    <t>Організація та проведення екологічних акцій серед учнівської молоді  Хмельницької міської територіальної  громади</t>
  </si>
  <si>
    <t xml:space="preserve">Обсяг видатків на проведення екологічних акцій </t>
  </si>
  <si>
    <t xml:space="preserve">кількість проведення екологічних акцій </t>
  </si>
  <si>
    <t>середня вартість 1 екологічної акції</t>
  </si>
  <si>
    <t>Заходи з озеленення</t>
  </si>
  <si>
    <t xml:space="preserve">Будівництво, розширення, реконструкція  споруд і мереж водопроводу і каналізації (в тому числі проектні розроблення) </t>
  </si>
  <si>
    <t xml:space="preserve">Будівництво, розширення, реконструкція  споруд і мереж водопроводу і каналізації (в тому числі проектні розроблення)  </t>
  </si>
  <si>
    <t>Обсяг видатків на проектні роботи та будівництво (реконструкцію) каналізаційних мереж та споруд</t>
  </si>
  <si>
    <t>Каналізаційні мережі та споруди</t>
  </si>
  <si>
    <t>Середня вартість виконаної послуги</t>
  </si>
  <si>
    <t>рівень готовності проекту</t>
  </si>
  <si>
    <r>
      <t xml:space="preserve">Підстави для виконання бюджетної програми: </t>
    </r>
    <r>
      <rPr>
        <i/>
        <sz val="12"/>
        <rFont val="Times New Roman"/>
        <family val="1"/>
        <charset val="204"/>
      </rPr>
      <t xml:space="preserve">Закон України «Про місцеве самоврядування в Україні»; ЗУ «Про охорону навколишнього природного середовища»; Постанова КМУ від 17.09.1996 року № 1147 «Про затвердження переліку видів діяльності, що належать до природоохоронних заходів», програма охорони довкілля Хмельницької міської територіальної громади на 2021-2025 роки (зі змінами), Програма державного моніторингу у галузі атмосферного повітря агломерації «Хмельницький» на 2022-2026 роки, рішення сесії Хмельницької міської ради від 21.12.2022р. №12 «Про бюджет Хмельницької міської територіальної громади на 2023р.», рішення сесії Хмельницької міської ради від 28.03.2023р. №8 «Про внесення змін до бюджету Хмельницької міської територіальної громади на 2023 рік», рішення сесії Хмельницької міської ради від 02.06.2023р. №10 «Про внесення змін до бюджету Хмельницької міської територіальної громади на 2023 рік», рішення сесії Хмельницької міської ради від 28.07.2023р. №7 «Про внесення змін до бюджету Хмельницької міської територіальної громади на 2023 рік» </t>
    </r>
  </si>
  <si>
    <t xml:space="preserve">         8340                       0540            Природоохоронні заходи за рахунок цільових фондів</t>
  </si>
  <si>
    <t>Проведення  науково-технічних  конференцій  і  семінарів, організація виставок,  фестивалів та інших заходів щодо пропаганди охорони навколишнього природного середовища, видання поліграфічної 
продукції з екологічної тематики тощо</t>
  </si>
  <si>
    <t>Проведення  науково-технічних  конференцій  і  семінарів, організація виставок, 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</si>
  <si>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наказ від 14 серпня 2023 року N 10</t>
  </si>
  <si>
    <t>Дата погодження  14.08.2023р.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</si>
</sst>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i/>
      <sz val="9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0" xfId="0" applyFont="1" applyBorder="1" applyAlignment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0" xfId="0" applyFont="1" applyBorder="1" applyAlignment="1">
      <alignment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8" fillId="0" borderId="0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wrapText="1"/>
    </xf>
    <xf numFmtId="0" fontId="18" fillId="0" borderId="3" xfId="0" applyFont="1" applyBorder="1" applyAlignment="1">
      <alignment horizontal="center" vertical="top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9" fillId="0" borderId="0" xfId="0" applyFont="1"/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4" fillId="3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center" wrapText="1"/>
    </xf>
    <xf numFmtId="0" fontId="13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justify" vertical="center" wrapText="1"/>
    </xf>
    <xf numFmtId="0" fontId="21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1" fillId="3" borderId="1" xfId="0" applyFont="1" applyFill="1" applyBorder="1" applyAlignment="1">
      <alignment horizontal="justify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11" fillId="0" borderId="1" xfId="0" applyFont="1" applyBorder="1"/>
    <xf numFmtId="0" fontId="11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top" wrapText="1"/>
    </xf>
    <xf numFmtId="0" fontId="30" fillId="0" borderId="1" xfId="0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4" fillId="3" borderId="0" xfId="0" applyNumberFormat="1" applyFont="1" applyFill="1" applyAlignment="1">
      <alignment horizontal="left"/>
    </xf>
    <xf numFmtId="0" fontId="25" fillId="0" borderId="0" xfId="0" applyFont="1" applyAlignment="1">
      <alignment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33" fillId="0" borderId="8" xfId="0" applyFont="1" applyBorder="1" applyAlignment="1">
      <alignment vertical="center" wrapText="1"/>
    </xf>
    <xf numFmtId="0" fontId="33" fillId="0" borderId="5" xfId="0" applyFont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33" fillId="3" borderId="8" xfId="0" applyFont="1" applyFill="1" applyBorder="1" applyAlignment="1">
      <alignment vertical="center" wrapText="1"/>
    </xf>
    <xf numFmtId="0" fontId="33" fillId="3" borderId="5" xfId="0" applyFont="1" applyFill="1" applyBorder="1" applyAlignment="1">
      <alignment vertical="center" wrapText="1"/>
    </xf>
    <xf numFmtId="0" fontId="17" fillId="0" borderId="2" xfId="0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32" fillId="0" borderId="4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0" fontId="18" fillId="0" borderId="3" xfId="0" applyFont="1" applyBorder="1" applyAlignment="1">
      <alignment horizontal="center" vertical="top" wrapText="1"/>
    </xf>
    <xf numFmtId="0" fontId="32" fillId="0" borderId="4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22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22" fillId="3" borderId="1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3" fillId="0" borderId="0" xfId="0" applyFont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23" fillId="0" borderId="0" xfId="0" applyFont="1" applyAlignment="1">
      <alignment horizontal="center" vertical="top" wrapText="1"/>
    </xf>
    <xf numFmtId="0" fontId="17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0" fontId="32" fillId="3" borderId="4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23" fillId="0" borderId="0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2" fillId="3" borderId="4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18" fillId="0" borderId="3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2" fillId="0" borderId="2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5"/>
  <sheetViews>
    <sheetView tabSelected="1" view="pageBreakPreview" zoomScaleNormal="100" zoomScaleSheetLayoutView="100" workbookViewId="0">
      <selection activeCell="C225" sqref="C225"/>
    </sheetView>
  </sheetViews>
  <sheetFormatPr defaultColWidth="21.5703125" defaultRowHeight="15" x14ac:dyDescent="0.25"/>
  <cols>
    <col min="1" max="1" width="6.5703125" style="2" customWidth="1"/>
    <col min="2" max="2" width="27.140625" style="2" customWidth="1"/>
    <col min="3" max="5" width="21.5703125" style="2"/>
    <col min="6" max="6" width="24.28515625" style="2" customWidth="1"/>
    <col min="7" max="7" width="21.5703125" style="2"/>
    <col min="8" max="36" width="10.28515625" style="2" customWidth="1"/>
    <col min="37" max="16384" width="21.5703125" style="2"/>
  </cols>
  <sheetData>
    <row r="1" spans="1:14" x14ac:dyDescent="0.25">
      <c r="F1" s="142" t="s">
        <v>36</v>
      </c>
      <c r="G1" s="143"/>
    </row>
    <row r="2" spans="1:14" x14ac:dyDescent="0.25">
      <c r="F2" s="143"/>
      <c r="G2" s="143"/>
    </row>
    <row r="3" spans="1:14" ht="32.25" customHeight="1" x14ac:dyDescent="0.25">
      <c r="F3" s="143"/>
      <c r="G3" s="143"/>
    </row>
    <row r="4" spans="1:14" ht="15.75" x14ac:dyDescent="0.25">
      <c r="A4" s="14"/>
      <c r="E4" s="14" t="s">
        <v>0</v>
      </c>
    </row>
    <row r="5" spans="1:14" ht="15.75" x14ac:dyDescent="0.25">
      <c r="A5" s="14"/>
      <c r="E5" s="144" t="s">
        <v>1</v>
      </c>
      <c r="F5" s="144"/>
      <c r="G5" s="144"/>
    </row>
    <row r="6" spans="1:14" ht="36" customHeight="1" x14ac:dyDescent="0.25">
      <c r="A6" s="14"/>
      <c r="B6" s="14"/>
      <c r="E6" s="145" t="s">
        <v>60</v>
      </c>
      <c r="F6" s="145"/>
      <c r="G6" s="145"/>
    </row>
    <row r="7" spans="1:14" ht="15" customHeight="1" x14ac:dyDescent="0.25">
      <c r="A7" s="14"/>
      <c r="E7" s="141" t="s">
        <v>2</v>
      </c>
      <c r="F7" s="141"/>
      <c r="G7" s="141"/>
    </row>
    <row r="8" spans="1:14" ht="15" customHeight="1" x14ac:dyDescent="0.25">
      <c r="A8" s="14"/>
      <c r="E8" s="141"/>
      <c r="F8" s="141"/>
      <c r="G8" s="141"/>
    </row>
    <row r="9" spans="1:14" ht="15.75" x14ac:dyDescent="0.25">
      <c r="A9" s="14"/>
      <c r="E9" s="128" t="s">
        <v>169</v>
      </c>
      <c r="F9" s="129"/>
      <c r="G9" s="129"/>
    </row>
    <row r="12" spans="1:14" ht="15.75" x14ac:dyDescent="0.25">
      <c r="A12" s="127" t="s">
        <v>3</v>
      </c>
      <c r="B12" s="127"/>
      <c r="C12" s="127"/>
      <c r="D12" s="127"/>
      <c r="E12" s="127"/>
      <c r="F12" s="127"/>
      <c r="G12" s="127"/>
    </row>
    <row r="13" spans="1:14" ht="15.75" x14ac:dyDescent="0.25">
      <c r="A13" s="127" t="s">
        <v>72</v>
      </c>
      <c r="B13" s="127"/>
      <c r="C13" s="127"/>
      <c r="D13" s="127"/>
      <c r="E13" s="127"/>
      <c r="F13" s="127"/>
      <c r="G13" s="127"/>
    </row>
    <row r="16" spans="1:14" ht="33" customHeight="1" x14ac:dyDescent="0.25">
      <c r="A16" s="79" t="s">
        <v>37</v>
      </c>
      <c r="B16" s="21">
        <v>2800000</v>
      </c>
      <c r="C16" s="16"/>
      <c r="D16" s="163" t="s">
        <v>60</v>
      </c>
      <c r="E16" s="163"/>
      <c r="F16" s="164"/>
      <c r="G16" s="21">
        <v>34971442</v>
      </c>
      <c r="H16" s="24"/>
      <c r="I16" s="24"/>
      <c r="J16" s="147"/>
      <c r="K16" s="147"/>
      <c r="L16" s="24"/>
      <c r="M16" s="147"/>
      <c r="N16" s="147"/>
    </row>
    <row r="17" spans="1:14" ht="35.25" customHeight="1" x14ac:dyDescent="0.25">
      <c r="A17" s="130" t="s">
        <v>41</v>
      </c>
      <c r="B17" s="130"/>
      <c r="C17" s="130"/>
      <c r="D17" s="146" t="s">
        <v>2</v>
      </c>
      <c r="E17" s="146"/>
      <c r="F17" s="17"/>
      <c r="G17" s="28" t="s">
        <v>38</v>
      </c>
      <c r="H17" s="150"/>
      <c r="I17" s="150"/>
      <c r="J17" s="162"/>
      <c r="K17" s="162"/>
      <c r="L17" s="25"/>
      <c r="M17" s="156"/>
      <c r="N17" s="156"/>
    </row>
    <row r="18" spans="1:14" ht="30" customHeight="1" x14ac:dyDescent="0.25">
      <c r="A18" s="79" t="s">
        <v>39</v>
      </c>
      <c r="B18" s="21">
        <v>2810000</v>
      </c>
      <c r="C18" s="18"/>
      <c r="D18" s="163" t="s">
        <v>60</v>
      </c>
      <c r="E18" s="163"/>
      <c r="F18" s="164"/>
      <c r="G18" s="21">
        <v>34971442</v>
      </c>
      <c r="H18" s="26"/>
      <c r="I18" s="26"/>
      <c r="J18" s="26"/>
      <c r="K18" s="26"/>
      <c r="L18" s="26"/>
      <c r="M18" s="26"/>
      <c r="N18" s="26"/>
    </row>
    <row r="19" spans="1:14" ht="27" customHeight="1" x14ac:dyDescent="0.25">
      <c r="A19" s="130" t="s">
        <v>41</v>
      </c>
      <c r="B19" s="130"/>
      <c r="C19" s="130"/>
      <c r="D19" s="166" t="s">
        <v>115</v>
      </c>
      <c r="E19" s="166"/>
      <c r="F19" s="167"/>
      <c r="G19" s="28" t="s">
        <v>38</v>
      </c>
      <c r="H19" s="150"/>
      <c r="I19" s="150"/>
      <c r="J19" s="150"/>
      <c r="K19" s="150"/>
      <c r="L19" s="25"/>
      <c r="M19" s="156"/>
      <c r="N19" s="156"/>
    </row>
    <row r="20" spans="1:14" ht="20.25" customHeight="1" x14ac:dyDescent="0.25">
      <c r="A20" s="19" t="s">
        <v>40</v>
      </c>
      <c r="B20" s="20">
        <v>2818340</v>
      </c>
      <c r="C20" s="120" t="s">
        <v>166</v>
      </c>
      <c r="D20" s="120"/>
      <c r="E20" s="120"/>
      <c r="F20" s="121"/>
      <c r="G20" s="20">
        <v>2256400000</v>
      </c>
      <c r="H20" s="27"/>
      <c r="I20" s="157"/>
      <c r="J20" s="157"/>
      <c r="K20" s="157"/>
      <c r="L20" s="157"/>
      <c r="M20" s="157"/>
      <c r="N20" s="27"/>
    </row>
    <row r="21" spans="1:14" ht="56.25" customHeight="1" x14ac:dyDescent="0.25">
      <c r="B21" s="22" t="s">
        <v>41</v>
      </c>
      <c r="C21" s="23" t="s">
        <v>42</v>
      </c>
      <c r="D21" s="17" t="s">
        <v>43</v>
      </c>
      <c r="E21" s="130" t="s">
        <v>44</v>
      </c>
      <c r="F21" s="130"/>
      <c r="G21" s="23" t="s">
        <v>45</v>
      </c>
      <c r="H21" s="22"/>
      <c r="I21" s="150"/>
      <c r="J21" s="150"/>
      <c r="K21" s="150"/>
      <c r="L21" s="150"/>
      <c r="M21" s="150"/>
      <c r="N21" s="25"/>
    </row>
    <row r="22" spans="1:14" ht="42" customHeight="1" x14ac:dyDescent="0.25">
      <c r="A22" s="12" t="s">
        <v>4</v>
      </c>
      <c r="B22" s="125" t="s">
        <v>116</v>
      </c>
      <c r="C22" s="125"/>
      <c r="D22" s="125"/>
      <c r="E22" s="125"/>
      <c r="F22" s="125"/>
      <c r="G22" s="125"/>
    </row>
    <row r="23" spans="1:14" ht="145.5" customHeight="1" x14ac:dyDescent="0.25">
      <c r="A23" s="12" t="s">
        <v>5</v>
      </c>
      <c r="B23" s="138" t="s">
        <v>165</v>
      </c>
      <c r="C23" s="138"/>
      <c r="D23" s="138"/>
      <c r="E23" s="138"/>
      <c r="F23" s="138"/>
      <c r="G23" s="138"/>
    </row>
    <row r="24" spans="1:14" ht="15.75" x14ac:dyDescent="0.25">
      <c r="A24" s="12" t="s">
        <v>6</v>
      </c>
      <c r="B24" s="125" t="s">
        <v>30</v>
      </c>
      <c r="C24" s="125"/>
      <c r="D24" s="125"/>
      <c r="E24" s="125"/>
      <c r="F24" s="125"/>
      <c r="G24" s="125"/>
    </row>
    <row r="25" spans="1:14" ht="15.75" x14ac:dyDescent="0.25">
      <c r="A25" s="1"/>
    </row>
    <row r="26" spans="1:14" ht="15.75" x14ac:dyDescent="0.25">
      <c r="A26" s="10" t="s">
        <v>8</v>
      </c>
      <c r="B26" s="126" t="s">
        <v>31</v>
      </c>
      <c r="C26" s="126"/>
      <c r="D26" s="126"/>
      <c r="E26" s="126"/>
      <c r="F26" s="126"/>
      <c r="G26" s="126"/>
    </row>
    <row r="27" spans="1:14" ht="21" customHeight="1" x14ac:dyDescent="0.25">
      <c r="A27" s="10">
        <v>1</v>
      </c>
      <c r="B27" s="137" t="s">
        <v>71</v>
      </c>
      <c r="C27" s="137"/>
      <c r="D27" s="137"/>
      <c r="E27" s="137"/>
      <c r="F27" s="137"/>
      <c r="G27" s="137"/>
    </row>
    <row r="28" spans="1:14" ht="15.75" x14ac:dyDescent="0.25">
      <c r="A28" s="1"/>
    </row>
    <row r="29" spans="1:14" ht="33.75" customHeight="1" x14ac:dyDescent="0.25">
      <c r="A29" s="49" t="s">
        <v>7</v>
      </c>
      <c r="B29" s="160" t="s">
        <v>144</v>
      </c>
      <c r="C29" s="161"/>
      <c r="D29" s="161"/>
      <c r="E29" s="161"/>
      <c r="F29" s="161"/>
      <c r="G29" s="161"/>
    </row>
    <row r="30" spans="1:14" ht="15.75" x14ac:dyDescent="0.25">
      <c r="A30" s="12" t="s">
        <v>10</v>
      </c>
      <c r="B30" s="125" t="s">
        <v>32</v>
      </c>
      <c r="C30" s="125"/>
      <c r="D30" s="125"/>
      <c r="E30" s="125"/>
      <c r="F30" s="125"/>
      <c r="G30" s="125"/>
    </row>
    <row r="31" spans="1:14" ht="9.75" customHeight="1" x14ac:dyDescent="0.25">
      <c r="A31" s="50"/>
      <c r="B31" s="148"/>
      <c r="C31" s="149"/>
      <c r="D31" s="149"/>
      <c r="E31" s="149"/>
      <c r="F31" s="149"/>
      <c r="G31" s="149"/>
    </row>
    <row r="32" spans="1:14" ht="15.75" x14ac:dyDescent="0.25">
      <c r="A32" s="10" t="s">
        <v>8</v>
      </c>
      <c r="B32" s="126" t="s">
        <v>9</v>
      </c>
      <c r="C32" s="126"/>
      <c r="D32" s="126"/>
      <c r="E32" s="126"/>
      <c r="F32" s="126"/>
      <c r="G32" s="126"/>
    </row>
    <row r="33" spans="1:7" ht="33" customHeight="1" x14ac:dyDescent="0.25">
      <c r="A33" s="48" t="s">
        <v>61</v>
      </c>
      <c r="B33" s="148" t="s">
        <v>145</v>
      </c>
      <c r="C33" s="149"/>
      <c r="D33" s="149"/>
      <c r="E33" s="149"/>
      <c r="F33" s="149"/>
      <c r="G33" s="149"/>
    </row>
    <row r="34" spans="1:7" ht="24" customHeight="1" x14ac:dyDescent="0.25">
      <c r="A34" s="48" t="s">
        <v>62</v>
      </c>
      <c r="B34" s="134" t="s">
        <v>146</v>
      </c>
      <c r="C34" s="135"/>
      <c r="D34" s="135"/>
      <c r="E34" s="135"/>
      <c r="F34" s="135"/>
      <c r="G34" s="135"/>
    </row>
    <row r="35" spans="1:7" ht="20.25" customHeight="1" x14ac:dyDescent="0.25">
      <c r="A35" s="34" t="s">
        <v>63</v>
      </c>
      <c r="B35" s="134" t="s">
        <v>147</v>
      </c>
      <c r="C35" s="135"/>
      <c r="D35" s="135"/>
      <c r="E35" s="135"/>
      <c r="F35" s="135"/>
      <c r="G35" s="135"/>
    </row>
    <row r="36" spans="1:7" ht="15.75" x14ac:dyDescent="0.25">
      <c r="A36" s="48" t="s">
        <v>4</v>
      </c>
      <c r="B36" s="170" t="s">
        <v>64</v>
      </c>
      <c r="C36" s="171"/>
      <c r="D36" s="171"/>
      <c r="E36" s="171"/>
      <c r="F36" s="171"/>
      <c r="G36" s="171"/>
    </row>
    <row r="37" spans="1:7" ht="15.75" x14ac:dyDescent="0.25">
      <c r="A37" s="12" t="s">
        <v>16</v>
      </c>
      <c r="B37" s="6" t="s">
        <v>12</v>
      </c>
      <c r="C37" s="11"/>
      <c r="D37" s="11"/>
      <c r="E37" s="11"/>
      <c r="F37" s="11"/>
      <c r="G37" s="11"/>
    </row>
    <row r="38" spans="1:7" ht="15.75" x14ac:dyDescent="0.25">
      <c r="A38" s="1"/>
      <c r="B38" s="2" t="s">
        <v>33</v>
      </c>
    </row>
    <row r="39" spans="1:7" ht="15.75" x14ac:dyDescent="0.25">
      <c r="A39" s="1"/>
    </row>
    <row r="40" spans="1:7" ht="31.5" x14ac:dyDescent="0.25">
      <c r="A40" s="10" t="s">
        <v>8</v>
      </c>
      <c r="B40" s="10" t="s">
        <v>12</v>
      </c>
      <c r="C40" s="10" t="s">
        <v>13</v>
      </c>
      <c r="D40" s="10" t="s">
        <v>14</v>
      </c>
      <c r="E40" s="10" t="s">
        <v>15</v>
      </c>
    </row>
    <row r="41" spans="1:7" ht="15.75" x14ac:dyDescent="0.25">
      <c r="A41" s="10">
        <v>1</v>
      </c>
      <c r="B41" s="10">
        <v>2</v>
      </c>
      <c r="C41" s="10">
        <v>3</v>
      </c>
      <c r="D41" s="10">
        <v>4</v>
      </c>
      <c r="E41" s="10">
        <v>5</v>
      </c>
    </row>
    <row r="42" spans="1:7" ht="15.75" x14ac:dyDescent="0.25">
      <c r="A42" s="66">
        <v>1</v>
      </c>
      <c r="B42" s="99" t="s">
        <v>158</v>
      </c>
      <c r="C42" s="66"/>
      <c r="D42" s="67">
        <v>46434</v>
      </c>
      <c r="E42" s="67">
        <f>D42</f>
        <v>46434</v>
      </c>
      <c r="G42" s="33"/>
    </row>
    <row r="43" spans="1:7" ht="102.75" customHeight="1" x14ac:dyDescent="0.25">
      <c r="A43" s="59">
        <v>2</v>
      </c>
      <c r="B43" s="60" t="s">
        <v>84</v>
      </c>
      <c r="C43" s="59"/>
      <c r="D43" s="29">
        <v>81000</v>
      </c>
      <c r="E43" s="67">
        <f t="shared" ref="E43:E56" si="0">D43</f>
        <v>81000</v>
      </c>
      <c r="G43" s="33"/>
    </row>
    <row r="44" spans="1:7" ht="87" customHeight="1" x14ac:dyDescent="0.25">
      <c r="A44" s="31">
        <v>3</v>
      </c>
      <c r="B44" s="61" t="s">
        <v>73</v>
      </c>
      <c r="C44" s="32"/>
      <c r="D44" s="29">
        <v>50000</v>
      </c>
      <c r="E44" s="67">
        <f t="shared" si="0"/>
        <v>50000</v>
      </c>
    </row>
    <row r="45" spans="1:7" ht="66" customHeight="1" x14ac:dyDescent="0.25">
      <c r="A45" s="31">
        <v>4</v>
      </c>
      <c r="B45" s="62" t="s">
        <v>74</v>
      </c>
      <c r="C45" s="32"/>
      <c r="D45" s="29">
        <v>10000</v>
      </c>
      <c r="E45" s="67">
        <f t="shared" si="0"/>
        <v>10000</v>
      </c>
    </row>
    <row r="46" spans="1:7" ht="47.25" customHeight="1" x14ac:dyDescent="0.25">
      <c r="A46" s="100">
        <v>5</v>
      </c>
      <c r="B46" s="101" t="s">
        <v>75</v>
      </c>
      <c r="C46" s="102"/>
      <c r="D46" s="103">
        <v>80000</v>
      </c>
      <c r="E46" s="67">
        <f t="shared" si="0"/>
        <v>80000</v>
      </c>
    </row>
    <row r="47" spans="1:7" ht="91.5" customHeight="1" x14ac:dyDescent="0.25">
      <c r="A47" s="31">
        <v>6</v>
      </c>
      <c r="B47" s="63" t="s">
        <v>76</v>
      </c>
      <c r="C47" s="32"/>
      <c r="D47" s="29">
        <v>80000</v>
      </c>
      <c r="E47" s="67">
        <f t="shared" si="0"/>
        <v>80000</v>
      </c>
    </row>
    <row r="48" spans="1:7" ht="74.25" customHeight="1" x14ac:dyDescent="0.25">
      <c r="A48" s="31">
        <v>7</v>
      </c>
      <c r="B48" s="60" t="s">
        <v>65</v>
      </c>
      <c r="C48" s="32"/>
      <c r="D48" s="29">
        <v>109000</v>
      </c>
      <c r="E48" s="67">
        <f t="shared" si="0"/>
        <v>109000</v>
      </c>
    </row>
    <row r="49" spans="1:7" ht="108" customHeight="1" x14ac:dyDescent="0.25">
      <c r="A49" s="31">
        <v>8</v>
      </c>
      <c r="B49" s="60" t="s">
        <v>77</v>
      </c>
      <c r="C49" s="32"/>
      <c r="D49" s="29">
        <v>778000</v>
      </c>
      <c r="E49" s="67">
        <f t="shared" si="0"/>
        <v>778000</v>
      </c>
    </row>
    <row r="50" spans="1:7" ht="166.5" customHeight="1" x14ac:dyDescent="0.25">
      <c r="A50" s="31">
        <v>9</v>
      </c>
      <c r="B50" s="64" t="s">
        <v>167</v>
      </c>
      <c r="C50" s="32"/>
      <c r="D50" s="29">
        <v>75000</v>
      </c>
      <c r="E50" s="67">
        <f t="shared" si="0"/>
        <v>75000</v>
      </c>
    </row>
    <row r="51" spans="1:7" ht="152.25" customHeight="1" x14ac:dyDescent="0.25">
      <c r="A51" s="31">
        <v>10</v>
      </c>
      <c r="B51" s="93" t="s">
        <v>117</v>
      </c>
      <c r="C51" s="32"/>
      <c r="D51" s="29">
        <v>520000</v>
      </c>
      <c r="E51" s="67">
        <f t="shared" si="0"/>
        <v>520000</v>
      </c>
    </row>
    <row r="52" spans="1:7" ht="122.25" customHeight="1" x14ac:dyDescent="0.25">
      <c r="A52" s="31">
        <v>11</v>
      </c>
      <c r="B52" s="64" t="s">
        <v>118</v>
      </c>
      <c r="C52" s="32"/>
      <c r="D52" s="29">
        <v>420000</v>
      </c>
      <c r="E52" s="67">
        <f t="shared" si="0"/>
        <v>420000</v>
      </c>
    </row>
    <row r="53" spans="1:7" ht="153" customHeight="1" x14ac:dyDescent="0.25">
      <c r="A53" s="31">
        <v>12</v>
      </c>
      <c r="B53" s="64" t="s">
        <v>119</v>
      </c>
      <c r="C53" s="32"/>
      <c r="D53" s="29">
        <v>298000</v>
      </c>
      <c r="E53" s="67">
        <f t="shared" si="0"/>
        <v>298000</v>
      </c>
    </row>
    <row r="54" spans="1:7" ht="74.25" customHeight="1" x14ac:dyDescent="0.25">
      <c r="A54" s="31">
        <v>13</v>
      </c>
      <c r="B54" s="64" t="s">
        <v>153</v>
      </c>
      <c r="C54" s="32"/>
      <c r="D54" s="29">
        <v>20000</v>
      </c>
      <c r="E54" s="67">
        <f t="shared" si="0"/>
        <v>20000</v>
      </c>
    </row>
    <row r="55" spans="1:7" ht="75.75" customHeight="1" x14ac:dyDescent="0.25">
      <c r="A55" s="31">
        <v>14</v>
      </c>
      <c r="B55" s="64" t="s">
        <v>159</v>
      </c>
      <c r="C55" s="32"/>
      <c r="D55" s="29">
        <v>1200000</v>
      </c>
      <c r="E55" s="67">
        <f t="shared" si="0"/>
        <v>1200000</v>
      </c>
    </row>
    <row r="56" spans="1:7" ht="66" customHeight="1" x14ac:dyDescent="0.25">
      <c r="A56" s="31">
        <v>15</v>
      </c>
      <c r="B56" s="64" t="s">
        <v>120</v>
      </c>
      <c r="C56" s="32"/>
      <c r="D56" s="29">
        <v>189000</v>
      </c>
      <c r="E56" s="67">
        <f t="shared" si="0"/>
        <v>189000</v>
      </c>
    </row>
    <row r="57" spans="1:7" ht="20.25" customHeight="1" x14ac:dyDescent="0.25">
      <c r="A57" s="126" t="s">
        <v>15</v>
      </c>
      <c r="B57" s="158"/>
      <c r="C57" s="10"/>
      <c r="D57" s="29">
        <f>D42+D43+D44+D45+D46+D47+D48+D49+D50+D51+D52+D53+D54+D56+D55</f>
        <v>3956434</v>
      </c>
      <c r="E57" s="29">
        <f>E42+E43+E44+E45+E46+E47+E48+E49+E50+E51+E52+E53+E54+E56+E55</f>
        <v>3956434</v>
      </c>
    </row>
    <row r="58" spans="1:7" ht="15.75" x14ac:dyDescent="0.25">
      <c r="A58" s="1"/>
    </row>
    <row r="59" spans="1:7" ht="15.75" x14ac:dyDescent="0.25">
      <c r="A59" s="159" t="s">
        <v>19</v>
      </c>
      <c r="B59" s="125" t="s">
        <v>17</v>
      </c>
      <c r="C59" s="125"/>
      <c r="D59" s="125"/>
      <c r="E59" s="125"/>
      <c r="F59" s="125"/>
      <c r="G59" s="125"/>
    </row>
    <row r="60" spans="1:7" ht="15.75" x14ac:dyDescent="0.25">
      <c r="A60" s="159"/>
      <c r="B60" s="14" t="s">
        <v>11</v>
      </c>
    </row>
    <row r="61" spans="1:7" ht="15.75" x14ac:dyDescent="0.25">
      <c r="A61" s="1"/>
    </row>
    <row r="62" spans="1:7" ht="31.5" x14ac:dyDescent="0.25">
      <c r="A62" s="10" t="s">
        <v>8</v>
      </c>
      <c r="B62" s="10" t="s">
        <v>18</v>
      </c>
      <c r="C62" s="10" t="s">
        <v>13</v>
      </c>
      <c r="D62" s="10" t="s">
        <v>14</v>
      </c>
      <c r="E62" s="10" t="s">
        <v>15</v>
      </c>
    </row>
    <row r="63" spans="1:7" ht="15.75" x14ac:dyDescent="0.25">
      <c r="A63" s="10">
        <v>1</v>
      </c>
      <c r="B63" s="10">
        <v>2</v>
      </c>
      <c r="C63" s="10">
        <v>3</v>
      </c>
      <c r="D63" s="10">
        <v>4</v>
      </c>
      <c r="E63" s="10">
        <v>5</v>
      </c>
    </row>
    <row r="64" spans="1:7" ht="65.25" customHeight="1" x14ac:dyDescent="0.25">
      <c r="A64" s="10"/>
      <c r="B64" s="104" t="s">
        <v>148</v>
      </c>
      <c r="C64" s="4"/>
      <c r="D64" s="29">
        <v>3178434</v>
      </c>
      <c r="E64" s="29">
        <f>D64</f>
        <v>3178434</v>
      </c>
    </row>
    <row r="65" spans="1:7" ht="81" customHeight="1" x14ac:dyDescent="0.25">
      <c r="A65" s="10"/>
      <c r="B65" s="65" t="s">
        <v>149</v>
      </c>
      <c r="C65" s="4"/>
      <c r="D65" s="29">
        <v>778000</v>
      </c>
      <c r="E65" s="29">
        <v>778000</v>
      </c>
    </row>
    <row r="66" spans="1:7" ht="15.75" x14ac:dyDescent="0.25">
      <c r="A66" s="126" t="s">
        <v>15</v>
      </c>
      <c r="B66" s="126"/>
      <c r="C66" s="4"/>
      <c r="D66" s="29">
        <f>D65+D64</f>
        <v>3956434</v>
      </c>
      <c r="E66" s="29">
        <f>E65+E64</f>
        <v>3956434</v>
      </c>
    </row>
    <row r="67" spans="1:7" ht="15.75" x14ac:dyDescent="0.25">
      <c r="A67" s="1"/>
    </row>
    <row r="68" spans="1:7" ht="15.75" x14ac:dyDescent="0.25">
      <c r="A68" s="1"/>
    </row>
    <row r="69" spans="1:7" ht="15.75" x14ac:dyDescent="0.25">
      <c r="A69" s="12" t="s">
        <v>34</v>
      </c>
      <c r="B69" s="125" t="s">
        <v>20</v>
      </c>
      <c r="C69" s="125"/>
      <c r="D69" s="125"/>
      <c r="E69" s="125"/>
      <c r="F69" s="125"/>
      <c r="G69" s="125"/>
    </row>
    <row r="70" spans="1:7" ht="15.75" x14ac:dyDescent="0.25">
      <c r="A70" s="1"/>
    </row>
    <row r="71" spans="1:7" ht="46.5" customHeight="1" x14ac:dyDescent="0.25">
      <c r="A71" s="10" t="s">
        <v>8</v>
      </c>
      <c r="B71" s="10" t="s">
        <v>21</v>
      </c>
      <c r="C71" s="10" t="s">
        <v>22</v>
      </c>
      <c r="D71" s="10" t="s">
        <v>23</v>
      </c>
      <c r="E71" s="10" t="s">
        <v>13</v>
      </c>
      <c r="F71" s="10" t="s">
        <v>14</v>
      </c>
      <c r="G71" s="10" t="s">
        <v>15</v>
      </c>
    </row>
    <row r="72" spans="1:7" ht="15.75" x14ac:dyDescent="0.25">
      <c r="A72" s="10">
        <v>1</v>
      </c>
      <c r="B72" s="10">
        <v>2</v>
      </c>
      <c r="C72" s="10">
        <v>3</v>
      </c>
      <c r="D72" s="10">
        <v>4</v>
      </c>
      <c r="E72" s="10">
        <v>5</v>
      </c>
      <c r="F72" s="10">
        <v>6</v>
      </c>
      <c r="G72" s="10">
        <v>7</v>
      </c>
    </row>
    <row r="73" spans="1:7" ht="29.25" customHeight="1" x14ac:dyDescent="0.25">
      <c r="A73" s="15">
        <v>1</v>
      </c>
      <c r="B73" s="136" t="s">
        <v>158</v>
      </c>
      <c r="C73" s="123"/>
      <c r="D73" s="123"/>
      <c r="E73" s="123"/>
      <c r="F73" s="123"/>
      <c r="G73" s="124"/>
    </row>
    <row r="74" spans="1:7" ht="15.75" x14ac:dyDescent="0.25">
      <c r="A74" s="10"/>
      <c r="B74" s="45" t="s">
        <v>24</v>
      </c>
      <c r="C74" s="10"/>
      <c r="D74" s="10"/>
      <c r="E74" s="10"/>
      <c r="F74" s="10"/>
      <c r="G74" s="10"/>
    </row>
    <row r="75" spans="1:7" ht="25.5" customHeight="1" x14ac:dyDescent="0.25">
      <c r="A75" s="10"/>
      <c r="B75" s="80" t="s">
        <v>78</v>
      </c>
      <c r="C75" s="39" t="s">
        <v>46</v>
      </c>
      <c r="D75" s="51" t="s">
        <v>52</v>
      </c>
      <c r="E75" s="39"/>
      <c r="F75" s="35">
        <v>46434</v>
      </c>
      <c r="G75" s="29">
        <v>46434</v>
      </c>
    </row>
    <row r="76" spans="1:7" ht="15.75" x14ac:dyDescent="0.25">
      <c r="A76" s="10"/>
      <c r="B76" s="45" t="s">
        <v>25</v>
      </c>
      <c r="C76" s="10"/>
      <c r="D76" s="10"/>
      <c r="E76" s="10"/>
      <c r="F76" s="48"/>
      <c r="G76" s="10"/>
    </row>
    <row r="77" spans="1:7" ht="23.25" customHeight="1" x14ac:dyDescent="0.25">
      <c r="A77" s="4"/>
      <c r="B77" s="86" t="s">
        <v>79</v>
      </c>
      <c r="C77" s="37" t="s">
        <v>47</v>
      </c>
      <c r="D77" s="51" t="s">
        <v>52</v>
      </c>
      <c r="E77" s="10"/>
      <c r="F77" s="48">
        <v>290</v>
      </c>
      <c r="G77" s="10">
        <v>290</v>
      </c>
    </row>
    <row r="78" spans="1:7" ht="15.75" x14ac:dyDescent="0.25">
      <c r="A78" s="10"/>
      <c r="B78" s="45" t="s">
        <v>26</v>
      </c>
      <c r="C78" s="10"/>
      <c r="D78" s="10"/>
      <c r="E78" s="10"/>
      <c r="F78" s="48"/>
      <c r="G78" s="10"/>
    </row>
    <row r="79" spans="1:7" ht="25.5" x14ac:dyDescent="0.25">
      <c r="A79" s="10"/>
      <c r="B79" s="80" t="s">
        <v>80</v>
      </c>
      <c r="C79" s="37" t="s">
        <v>46</v>
      </c>
      <c r="D79" s="51" t="s">
        <v>57</v>
      </c>
      <c r="E79" s="10"/>
      <c r="F79" s="29">
        <v>160</v>
      </c>
      <c r="G79" s="29">
        <v>160</v>
      </c>
    </row>
    <row r="80" spans="1:7" ht="15.75" x14ac:dyDescent="0.25">
      <c r="A80" s="10"/>
      <c r="B80" s="45" t="s">
        <v>27</v>
      </c>
      <c r="C80" s="10"/>
      <c r="D80" s="10"/>
      <c r="E80" s="10"/>
      <c r="F80" s="48"/>
      <c r="G80" s="10"/>
    </row>
    <row r="81" spans="1:7" ht="49.5" customHeight="1" x14ac:dyDescent="0.25">
      <c r="A81" s="30"/>
      <c r="B81" s="81" t="s">
        <v>81</v>
      </c>
      <c r="C81" s="37" t="s">
        <v>48</v>
      </c>
      <c r="D81" s="40" t="s">
        <v>53</v>
      </c>
      <c r="E81" s="30"/>
      <c r="F81" s="48">
        <v>100</v>
      </c>
      <c r="G81" s="30">
        <f>F81</f>
        <v>100</v>
      </c>
    </row>
    <row r="82" spans="1:7" ht="30" customHeight="1" x14ac:dyDescent="0.25">
      <c r="A82" s="47">
        <v>2</v>
      </c>
      <c r="B82" s="153" t="s">
        <v>84</v>
      </c>
      <c r="C82" s="154"/>
      <c r="D82" s="154"/>
      <c r="E82" s="154"/>
      <c r="F82" s="154"/>
      <c r="G82" s="155"/>
    </row>
    <row r="83" spans="1:7" ht="15.75" x14ac:dyDescent="0.25">
      <c r="A83" s="30"/>
      <c r="B83" s="45" t="s">
        <v>24</v>
      </c>
      <c r="C83" s="30"/>
      <c r="D83" s="30"/>
      <c r="E83" s="30"/>
      <c r="F83" s="30"/>
      <c r="G83" s="30"/>
    </row>
    <row r="84" spans="1:7" ht="25.5" x14ac:dyDescent="0.25">
      <c r="A84" s="30"/>
      <c r="B84" s="38" t="s">
        <v>85</v>
      </c>
      <c r="C84" s="52" t="s">
        <v>46</v>
      </c>
      <c r="D84" s="43" t="s">
        <v>54</v>
      </c>
      <c r="E84" s="30"/>
      <c r="F84" s="35">
        <v>81000</v>
      </c>
      <c r="G84" s="29">
        <f>F84</f>
        <v>81000</v>
      </c>
    </row>
    <row r="85" spans="1:7" ht="15.75" x14ac:dyDescent="0.25">
      <c r="A85" s="30"/>
      <c r="B85" s="45" t="s">
        <v>25</v>
      </c>
      <c r="C85" s="32"/>
      <c r="D85" s="48"/>
      <c r="E85" s="30"/>
      <c r="F85" s="68"/>
      <c r="G85" s="30"/>
    </row>
    <row r="86" spans="1:7" ht="25.5" x14ac:dyDescent="0.25">
      <c r="A86" s="30"/>
      <c r="B86" s="82" t="s">
        <v>86</v>
      </c>
      <c r="C86" s="51" t="s">
        <v>47</v>
      </c>
      <c r="D86" s="43" t="s">
        <v>54</v>
      </c>
      <c r="E86" s="30"/>
      <c r="F86" s="68">
        <v>1</v>
      </c>
      <c r="G86" s="47">
        <f>F86</f>
        <v>1</v>
      </c>
    </row>
    <row r="87" spans="1:7" ht="15.75" x14ac:dyDescent="0.25">
      <c r="A87" s="30"/>
      <c r="B87" s="45" t="s">
        <v>26</v>
      </c>
      <c r="C87" s="32"/>
      <c r="D87" s="48"/>
      <c r="E87" s="30"/>
      <c r="F87" s="68"/>
      <c r="G87" s="47"/>
    </row>
    <row r="88" spans="1:7" ht="25.5" customHeight="1" x14ac:dyDescent="0.25">
      <c r="A88" s="30"/>
      <c r="B88" s="80" t="s">
        <v>87</v>
      </c>
      <c r="C88" s="32" t="s">
        <v>46</v>
      </c>
      <c r="D88" s="54" t="s">
        <v>57</v>
      </c>
      <c r="E88" s="30"/>
      <c r="F88" s="35">
        <v>81000</v>
      </c>
      <c r="G88" s="47">
        <f>F88</f>
        <v>81000</v>
      </c>
    </row>
    <row r="89" spans="1:7" ht="15.75" x14ac:dyDescent="0.25">
      <c r="A89" s="30"/>
      <c r="B89" s="45" t="s">
        <v>27</v>
      </c>
      <c r="C89" s="32"/>
      <c r="D89" s="48"/>
      <c r="E89" s="30"/>
      <c r="F89" s="68"/>
      <c r="G89" s="30"/>
    </row>
    <row r="90" spans="1:7" ht="29.25" customHeight="1" x14ac:dyDescent="0.25">
      <c r="A90" s="30"/>
      <c r="B90" s="81" t="s">
        <v>88</v>
      </c>
      <c r="C90" s="41" t="s">
        <v>48</v>
      </c>
      <c r="D90" s="54"/>
      <c r="E90" s="30"/>
      <c r="F90" s="68">
        <v>100</v>
      </c>
      <c r="G90" s="30">
        <v>100</v>
      </c>
    </row>
    <row r="91" spans="1:7" ht="33.75" customHeight="1" x14ac:dyDescent="0.25">
      <c r="A91" s="48">
        <v>3</v>
      </c>
      <c r="B91" s="122" t="s">
        <v>73</v>
      </c>
      <c r="C91" s="123"/>
      <c r="D91" s="123"/>
      <c r="E91" s="123"/>
      <c r="F91" s="123"/>
      <c r="G91" s="124"/>
    </row>
    <row r="92" spans="1:7" ht="15.75" x14ac:dyDescent="0.25">
      <c r="A92" s="48"/>
      <c r="B92" s="69" t="s">
        <v>24</v>
      </c>
      <c r="C92" s="41"/>
      <c r="D92" s="54"/>
      <c r="E92" s="48"/>
      <c r="F92" s="48"/>
      <c r="G92" s="48"/>
    </row>
    <row r="93" spans="1:7" ht="71.25" customHeight="1" x14ac:dyDescent="0.25">
      <c r="A93" s="48"/>
      <c r="B93" s="83" t="s">
        <v>66</v>
      </c>
      <c r="C93" s="44" t="s">
        <v>46</v>
      </c>
      <c r="D93" s="43" t="s">
        <v>68</v>
      </c>
      <c r="E93" s="48"/>
      <c r="F93" s="35">
        <v>50000</v>
      </c>
      <c r="G93" s="35">
        <v>50000</v>
      </c>
    </row>
    <row r="94" spans="1:7" ht="15.75" x14ac:dyDescent="0.25">
      <c r="A94" s="48"/>
      <c r="B94" s="69" t="s">
        <v>25</v>
      </c>
      <c r="C94" s="32"/>
      <c r="D94" s="59"/>
      <c r="E94" s="48"/>
      <c r="F94" s="59"/>
      <c r="G94" s="59"/>
    </row>
    <row r="95" spans="1:7" ht="30" customHeight="1" x14ac:dyDescent="0.25">
      <c r="A95" s="48"/>
      <c r="B95" s="84" t="s">
        <v>82</v>
      </c>
      <c r="C95" s="32" t="s">
        <v>47</v>
      </c>
      <c r="D95" s="43" t="s">
        <v>52</v>
      </c>
      <c r="E95" s="48"/>
      <c r="F95" s="59">
        <v>3</v>
      </c>
      <c r="G95" s="59">
        <v>3</v>
      </c>
    </row>
    <row r="96" spans="1:7" ht="15.75" x14ac:dyDescent="0.25">
      <c r="A96" s="48"/>
      <c r="B96" s="69" t="s">
        <v>26</v>
      </c>
      <c r="C96" s="32"/>
      <c r="D96" s="59"/>
      <c r="E96" s="48"/>
      <c r="F96" s="59"/>
      <c r="G96" s="59"/>
    </row>
    <row r="97" spans="1:7" ht="25.5" x14ac:dyDescent="0.25">
      <c r="A97" s="48"/>
      <c r="B97" s="84" t="s">
        <v>83</v>
      </c>
      <c r="C97" s="44" t="s">
        <v>46</v>
      </c>
      <c r="D97" s="53" t="s">
        <v>54</v>
      </c>
      <c r="E97" s="48"/>
      <c r="F97" s="35">
        <v>16667</v>
      </c>
      <c r="G97" s="35">
        <v>16667</v>
      </c>
    </row>
    <row r="98" spans="1:7" ht="15.75" x14ac:dyDescent="0.25">
      <c r="A98" s="48"/>
      <c r="B98" s="69" t="s">
        <v>27</v>
      </c>
      <c r="C98" s="32"/>
      <c r="D98" s="59"/>
      <c r="E98" s="48"/>
      <c r="F98" s="59"/>
      <c r="G98" s="59"/>
    </row>
    <row r="99" spans="1:7" ht="51" x14ac:dyDescent="0.25">
      <c r="A99" s="48"/>
      <c r="B99" s="85" t="s">
        <v>67</v>
      </c>
      <c r="C99" s="44" t="s">
        <v>48</v>
      </c>
      <c r="D99" s="54" t="s">
        <v>57</v>
      </c>
      <c r="E99" s="48"/>
      <c r="F99" s="59">
        <v>100</v>
      </c>
      <c r="G99" s="59">
        <v>100</v>
      </c>
    </row>
    <row r="100" spans="1:7" ht="18.75" customHeight="1" x14ac:dyDescent="0.25">
      <c r="A100" s="59">
        <v>4</v>
      </c>
      <c r="B100" s="122" t="s">
        <v>74</v>
      </c>
      <c r="C100" s="123"/>
      <c r="D100" s="123"/>
      <c r="E100" s="123"/>
      <c r="F100" s="123"/>
      <c r="G100" s="124"/>
    </row>
    <row r="101" spans="1:7" ht="15.75" x14ac:dyDescent="0.25">
      <c r="A101" s="59"/>
      <c r="B101" s="70" t="s">
        <v>24</v>
      </c>
      <c r="C101" s="59"/>
      <c r="D101" s="59"/>
      <c r="E101" s="59"/>
      <c r="F101" s="59"/>
      <c r="G101" s="59"/>
    </row>
    <row r="102" spans="1:7" ht="25.5" x14ac:dyDescent="0.25">
      <c r="A102" s="31"/>
      <c r="B102" s="38" t="s">
        <v>89</v>
      </c>
      <c r="C102" s="42" t="s">
        <v>46</v>
      </c>
      <c r="D102" s="42" t="s">
        <v>54</v>
      </c>
      <c r="E102" s="59"/>
      <c r="F102" s="35">
        <v>10000</v>
      </c>
      <c r="G102" s="36">
        <f>F102</f>
        <v>10000</v>
      </c>
    </row>
    <row r="103" spans="1:7" ht="15.75" x14ac:dyDescent="0.25">
      <c r="A103" s="59"/>
      <c r="B103" s="70" t="s">
        <v>25</v>
      </c>
      <c r="C103" s="56"/>
      <c r="D103" s="42"/>
      <c r="E103" s="59"/>
      <c r="F103" s="59"/>
      <c r="G103" s="37"/>
    </row>
    <row r="104" spans="1:7" ht="16.5" customHeight="1" x14ac:dyDescent="0.25">
      <c r="A104" s="59"/>
      <c r="B104" s="38" t="s">
        <v>90</v>
      </c>
      <c r="C104" s="41" t="s">
        <v>47</v>
      </c>
      <c r="D104" s="42" t="s">
        <v>54</v>
      </c>
      <c r="E104" s="59"/>
      <c r="F104" s="59">
        <v>8</v>
      </c>
      <c r="G104" s="37">
        <f>F104</f>
        <v>8</v>
      </c>
    </row>
    <row r="105" spans="1:7" ht="15.75" x14ac:dyDescent="0.25">
      <c r="A105" s="59"/>
      <c r="B105" s="70" t="s">
        <v>26</v>
      </c>
      <c r="C105" s="56"/>
      <c r="D105" s="42"/>
      <c r="E105" s="59"/>
      <c r="F105" s="59"/>
      <c r="G105" s="37"/>
    </row>
    <row r="106" spans="1:7" ht="27.75" customHeight="1" x14ac:dyDescent="0.25">
      <c r="A106" s="59"/>
      <c r="B106" s="38" t="s">
        <v>91</v>
      </c>
      <c r="C106" s="42" t="s">
        <v>46</v>
      </c>
      <c r="D106" s="42" t="s">
        <v>54</v>
      </c>
      <c r="E106" s="59"/>
      <c r="F106" s="35">
        <v>1250</v>
      </c>
      <c r="G106" s="58">
        <f>F106</f>
        <v>1250</v>
      </c>
    </row>
    <row r="107" spans="1:7" ht="15.75" x14ac:dyDescent="0.25">
      <c r="A107" s="59"/>
      <c r="B107" s="70" t="s">
        <v>27</v>
      </c>
      <c r="C107" s="56"/>
      <c r="D107" s="4"/>
      <c r="E107" s="59"/>
      <c r="F107" s="59"/>
      <c r="G107" s="37"/>
    </row>
    <row r="108" spans="1:7" ht="24.75" customHeight="1" x14ac:dyDescent="0.25">
      <c r="A108" s="59"/>
      <c r="B108" s="38" t="s">
        <v>92</v>
      </c>
      <c r="C108" s="57" t="s">
        <v>48</v>
      </c>
      <c r="D108" s="42"/>
      <c r="E108" s="59"/>
      <c r="F108" s="59">
        <v>100</v>
      </c>
      <c r="G108" s="37">
        <v>100</v>
      </c>
    </row>
    <row r="109" spans="1:7" ht="23.25" customHeight="1" x14ac:dyDescent="0.25">
      <c r="A109" s="47">
        <v>5</v>
      </c>
      <c r="B109" s="122" t="s">
        <v>75</v>
      </c>
      <c r="C109" s="123"/>
      <c r="D109" s="123"/>
      <c r="E109" s="123"/>
      <c r="F109" s="123"/>
      <c r="G109" s="124"/>
    </row>
    <row r="110" spans="1:7" ht="15.75" x14ac:dyDescent="0.25">
      <c r="A110" s="59"/>
      <c r="B110" s="72" t="s">
        <v>24</v>
      </c>
      <c r="C110" s="59"/>
      <c r="D110" s="59"/>
      <c r="E110" s="59"/>
      <c r="F110" s="59"/>
      <c r="G110" s="59"/>
    </row>
    <row r="111" spans="1:7" ht="43.5" customHeight="1" x14ac:dyDescent="0.25">
      <c r="A111" s="31"/>
      <c r="B111" s="80" t="s">
        <v>94</v>
      </c>
      <c r="C111" s="71" t="s">
        <v>46</v>
      </c>
      <c r="D111" s="42" t="s">
        <v>54</v>
      </c>
      <c r="E111" s="59"/>
      <c r="F111" s="35">
        <v>80000</v>
      </c>
      <c r="G111" s="36">
        <f>F111</f>
        <v>80000</v>
      </c>
    </row>
    <row r="112" spans="1:7" ht="15.75" x14ac:dyDescent="0.25">
      <c r="A112" s="59"/>
      <c r="B112" s="73" t="s">
        <v>25</v>
      </c>
      <c r="C112" s="37"/>
      <c r="D112" s="42"/>
      <c r="E112" s="59"/>
      <c r="F112" s="59"/>
      <c r="G112" s="37"/>
    </row>
    <row r="113" spans="1:7" ht="15.75" x14ac:dyDescent="0.25">
      <c r="A113" s="59"/>
      <c r="B113" s="89" t="s">
        <v>95</v>
      </c>
      <c r="C113" s="37" t="s">
        <v>98</v>
      </c>
      <c r="D113" s="42" t="s">
        <v>54</v>
      </c>
      <c r="E113" s="59"/>
      <c r="F113" s="59">
        <v>12</v>
      </c>
      <c r="G113" s="37">
        <f>F113</f>
        <v>12</v>
      </c>
    </row>
    <row r="114" spans="1:7" ht="15.75" x14ac:dyDescent="0.25">
      <c r="A114" s="59"/>
      <c r="B114" s="74" t="s">
        <v>26</v>
      </c>
      <c r="C114" s="37"/>
      <c r="D114" s="42"/>
      <c r="E114" s="59"/>
      <c r="F114" s="59"/>
      <c r="G114" s="37"/>
    </row>
    <row r="115" spans="1:7" ht="39.75" customHeight="1" x14ac:dyDescent="0.25">
      <c r="A115" s="59"/>
      <c r="B115" s="80" t="s">
        <v>96</v>
      </c>
      <c r="C115" s="37" t="s">
        <v>46</v>
      </c>
      <c r="D115" s="42" t="s">
        <v>57</v>
      </c>
      <c r="E115" s="59"/>
      <c r="F115" s="35">
        <v>6667</v>
      </c>
      <c r="G115" s="58">
        <f>F115</f>
        <v>6667</v>
      </c>
    </row>
    <row r="116" spans="1:7" ht="15.75" x14ac:dyDescent="0.25">
      <c r="A116" s="59"/>
      <c r="B116" s="74" t="s">
        <v>27</v>
      </c>
      <c r="C116" s="37"/>
      <c r="D116" s="42"/>
      <c r="E116" s="59"/>
      <c r="F116" s="59"/>
      <c r="G116" s="37"/>
    </row>
    <row r="117" spans="1:7" ht="63" customHeight="1" x14ac:dyDescent="0.25">
      <c r="A117" s="59"/>
      <c r="B117" s="81" t="s">
        <v>97</v>
      </c>
      <c r="C117" s="37" t="s">
        <v>48</v>
      </c>
      <c r="D117" s="42" t="s">
        <v>57</v>
      </c>
      <c r="E117" s="59"/>
      <c r="F117" s="59">
        <v>100</v>
      </c>
      <c r="G117" s="37">
        <v>100</v>
      </c>
    </row>
    <row r="118" spans="1:7" ht="25.5" customHeight="1" x14ac:dyDescent="0.25">
      <c r="A118" s="59">
        <v>6</v>
      </c>
      <c r="B118" s="122" t="s">
        <v>76</v>
      </c>
      <c r="C118" s="123"/>
      <c r="D118" s="123"/>
      <c r="E118" s="123"/>
      <c r="F118" s="123"/>
      <c r="G118" s="124"/>
    </row>
    <row r="119" spans="1:7" ht="15.75" x14ac:dyDescent="0.25">
      <c r="A119" s="59"/>
      <c r="B119" s="75" t="s">
        <v>24</v>
      </c>
      <c r="C119" s="59"/>
      <c r="D119" s="59"/>
      <c r="E119" s="59"/>
      <c r="F119" s="59"/>
      <c r="G119" s="59"/>
    </row>
    <row r="120" spans="1:7" ht="43.5" customHeight="1" x14ac:dyDescent="0.25">
      <c r="A120" s="31"/>
      <c r="B120" s="90" t="s">
        <v>99</v>
      </c>
      <c r="C120" s="71" t="s">
        <v>46</v>
      </c>
      <c r="D120" s="42" t="s">
        <v>54</v>
      </c>
      <c r="E120" s="59"/>
      <c r="F120" s="35">
        <v>80000</v>
      </c>
      <c r="G120" s="36">
        <f>F120</f>
        <v>80000</v>
      </c>
    </row>
    <row r="121" spans="1:7" ht="15.75" x14ac:dyDescent="0.25">
      <c r="A121" s="59"/>
      <c r="B121" s="75" t="s">
        <v>25</v>
      </c>
      <c r="C121" s="57"/>
      <c r="D121" s="42"/>
      <c r="E121" s="59"/>
      <c r="F121" s="59"/>
      <c r="G121" s="37"/>
    </row>
    <row r="122" spans="1:7" ht="15.75" x14ac:dyDescent="0.25">
      <c r="A122" s="59"/>
      <c r="B122" s="83" t="s">
        <v>100</v>
      </c>
      <c r="C122" s="44" t="s">
        <v>98</v>
      </c>
      <c r="D122" s="42" t="s">
        <v>57</v>
      </c>
      <c r="E122" s="59"/>
      <c r="F122" s="59">
        <v>2</v>
      </c>
      <c r="G122" s="37">
        <f>F122</f>
        <v>2</v>
      </c>
    </row>
    <row r="123" spans="1:7" ht="15.75" x14ac:dyDescent="0.25">
      <c r="A123" s="59"/>
      <c r="B123" s="75" t="s">
        <v>26</v>
      </c>
      <c r="C123" s="57"/>
      <c r="D123" s="42"/>
      <c r="E123" s="59"/>
      <c r="F123" s="59"/>
      <c r="G123" s="37"/>
    </row>
    <row r="124" spans="1:7" ht="25.5" x14ac:dyDescent="0.25">
      <c r="A124" s="59"/>
      <c r="B124" s="91" t="s">
        <v>101</v>
      </c>
      <c r="C124" s="71" t="s">
        <v>46</v>
      </c>
      <c r="D124" s="42" t="s">
        <v>57</v>
      </c>
      <c r="E124" s="59"/>
      <c r="F124" s="35">
        <v>40000</v>
      </c>
      <c r="G124" s="58">
        <f>F124</f>
        <v>40000</v>
      </c>
    </row>
    <row r="125" spans="1:7" ht="15.75" x14ac:dyDescent="0.25">
      <c r="A125" s="59"/>
      <c r="B125" s="75" t="s">
        <v>27</v>
      </c>
      <c r="C125" s="57"/>
      <c r="D125" s="42"/>
      <c r="E125" s="59"/>
      <c r="F125" s="59"/>
      <c r="G125" s="37"/>
    </row>
    <row r="126" spans="1:7" ht="54" customHeight="1" x14ac:dyDescent="0.25">
      <c r="A126" s="59"/>
      <c r="B126" s="90" t="s">
        <v>102</v>
      </c>
      <c r="C126" s="57" t="s">
        <v>48</v>
      </c>
      <c r="D126" s="42"/>
      <c r="E126" s="59"/>
      <c r="F126" s="59">
        <v>100</v>
      </c>
      <c r="G126" s="37">
        <v>100</v>
      </c>
    </row>
    <row r="127" spans="1:7" ht="17.25" customHeight="1" x14ac:dyDescent="0.25">
      <c r="A127" s="59">
        <v>7</v>
      </c>
      <c r="B127" s="122" t="s">
        <v>65</v>
      </c>
      <c r="C127" s="123"/>
      <c r="D127" s="123"/>
      <c r="E127" s="123"/>
      <c r="F127" s="123"/>
      <c r="G127" s="124"/>
    </row>
    <row r="128" spans="1:7" ht="15.75" x14ac:dyDescent="0.25">
      <c r="A128" s="59"/>
      <c r="B128" s="75" t="s">
        <v>24</v>
      </c>
      <c r="C128" s="59"/>
      <c r="D128" s="59"/>
      <c r="E128" s="59"/>
      <c r="F128" s="59"/>
      <c r="G128" s="59"/>
    </row>
    <row r="129" spans="1:7" ht="25.5" x14ac:dyDescent="0.25">
      <c r="A129" s="31"/>
      <c r="B129" s="90" t="s">
        <v>103</v>
      </c>
      <c r="C129" s="71" t="s">
        <v>46</v>
      </c>
      <c r="D129" s="51" t="s">
        <v>112</v>
      </c>
      <c r="E129" s="59"/>
      <c r="F129" s="35">
        <v>109000</v>
      </c>
      <c r="G129" s="36">
        <f>F129</f>
        <v>109000</v>
      </c>
    </row>
    <row r="130" spans="1:7" ht="15.75" x14ac:dyDescent="0.25">
      <c r="A130" s="59"/>
      <c r="B130" s="75" t="s">
        <v>25</v>
      </c>
      <c r="C130" s="57"/>
      <c r="D130" s="59"/>
      <c r="E130" s="59"/>
      <c r="F130" s="59"/>
      <c r="G130" s="37"/>
    </row>
    <row r="131" spans="1:7" ht="23.25" customHeight="1" x14ac:dyDescent="0.25">
      <c r="A131" s="59"/>
      <c r="B131" s="83" t="s">
        <v>93</v>
      </c>
      <c r="C131" s="44" t="s">
        <v>98</v>
      </c>
      <c r="D131" s="51" t="s">
        <v>113</v>
      </c>
      <c r="E131" s="59"/>
      <c r="F131" s="59">
        <v>5</v>
      </c>
      <c r="G131" s="37">
        <f>F131</f>
        <v>5</v>
      </c>
    </row>
    <row r="132" spans="1:7" ht="15.75" x14ac:dyDescent="0.25">
      <c r="A132" s="59"/>
      <c r="B132" s="75" t="s">
        <v>26</v>
      </c>
      <c r="C132" s="57"/>
      <c r="D132" s="59"/>
      <c r="E132" s="59"/>
      <c r="F132" s="59"/>
      <c r="G132" s="37"/>
    </row>
    <row r="133" spans="1:7" ht="43.5" customHeight="1" x14ac:dyDescent="0.25">
      <c r="A133" s="59"/>
      <c r="B133" s="91" t="s">
        <v>104</v>
      </c>
      <c r="C133" s="71" t="s">
        <v>46</v>
      </c>
      <c r="D133" s="76" t="s">
        <v>106</v>
      </c>
      <c r="E133" s="59"/>
      <c r="F133" s="35">
        <v>21800</v>
      </c>
      <c r="G133" s="58">
        <f>F133</f>
        <v>21800</v>
      </c>
    </row>
    <row r="134" spans="1:7" ht="15.75" x14ac:dyDescent="0.25">
      <c r="A134" s="59"/>
      <c r="B134" s="75" t="s">
        <v>27</v>
      </c>
      <c r="C134" s="57"/>
      <c r="D134" s="59"/>
      <c r="E134" s="59"/>
      <c r="F134" s="59"/>
      <c r="G134" s="37"/>
    </row>
    <row r="135" spans="1:7" ht="42.75" customHeight="1" x14ac:dyDescent="0.25">
      <c r="A135" s="59"/>
      <c r="B135" s="90" t="s">
        <v>105</v>
      </c>
      <c r="C135" s="57" t="s">
        <v>48</v>
      </c>
      <c r="D135" s="51" t="s">
        <v>57</v>
      </c>
      <c r="E135" s="59"/>
      <c r="F135" s="59">
        <v>100</v>
      </c>
      <c r="G135" s="37">
        <v>100</v>
      </c>
    </row>
    <row r="136" spans="1:7" ht="30.75" customHeight="1" x14ac:dyDescent="0.25">
      <c r="A136" s="59">
        <v>8</v>
      </c>
      <c r="B136" s="122" t="s">
        <v>77</v>
      </c>
      <c r="C136" s="123"/>
      <c r="D136" s="123"/>
      <c r="E136" s="123"/>
      <c r="F136" s="123"/>
      <c r="G136" s="124"/>
    </row>
    <row r="137" spans="1:7" ht="15.75" x14ac:dyDescent="0.25">
      <c r="A137" s="59"/>
      <c r="B137" s="77" t="s">
        <v>24</v>
      </c>
      <c r="C137" s="59"/>
      <c r="D137" s="59"/>
      <c r="E137" s="59"/>
      <c r="F137" s="59"/>
      <c r="G137" s="59"/>
    </row>
    <row r="138" spans="1:7" ht="63.75" x14ac:dyDescent="0.25">
      <c r="A138" s="31"/>
      <c r="B138" s="38" t="s">
        <v>107</v>
      </c>
      <c r="C138" s="71" t="s">
        <v>46</v>
      </c>
      <c r="D138" s="42" t="s">
        <v>54</v>
      </c>
      <c r="E138" s="59"/>
      <c r="F138" s="35">
        <v>778000</v>
      </c>
      <c r="G138" s="36">
        <f>F138</f>
        <v>778000</v>
      </c>
    </row>
    <row r="139" spans="1:7" ht="15.75" x14ac:dyDescent="0.25">
      <c r="A139" s="59"/>
      <c r="B139" s="77" t="s">
        <v>25</v>
      </c>
      <c r="C139" s="57"/>
      <c r="D139" s="42"/>
      <c r="E139" s="59"/>
      <c r="F139" s="59"/>
      <c r="G139" s="37"/>
    </row>
    <row r="140" spans="1:7" ht="15.75" x14ac:dyDescent="0.25">
      <c r="A140" s="59"/>
      <c r="B140" s="87" t="s">
        <v>93</v>
      </c>
      <c r="C140" s="44" t="s">
        <v>98</v>
      </c>
      <c r="D140" s="42" t="s">
        <v>54</v>
      </c>
      <c r="E140" s="59"/>
      <c r="F140" s="59">
        <v>1</v>
      </c>
      <c r="G140" s="37">
        <f>F140</f>
        <v>1</v>
      </c>
    </row>
    <row r="141" spans="1:7" ht="15.75" x14ac:dyDescent="0.25">
      <c r="A141" s="59"/>
      <c r="B141" s="77" t="s">
        <v>26</v>
      </c>
      <c r="C141" s="57"/>
      <c r="D141" s="42"/>
      <c r="E141" s="59"/>
      <c r="F141" s="59"/>
      <c r="G141" s="37"/>
    </row>
    <row r="142" spans="1:7" ht="32.25" customHeight="1" x14ac:dyDescent="0.25">
      <c r="A142" s="59"/>
      <c r="B142" s="38" t="s">
        <v>108</v>
      </c>
      <c r="C142" s="71" t="s">
        <v>46</v>
      </c>
      <c r="D142" s="42" t="s">
        <v>57</v>
      </c>
      <c r="E142" s="59"/>
      <c r="F142" s="35">
        <v>778000</v>
      </c>
      <c r="G142" s="58">
        <f>F142</f>
        <v>778000</v>
      </c>
    </row>
    <row r="143" spans="1:7" ht="15.75" x14ac:dyDescent="0.25">
      <c r="A143" s="59"/>
      <c r="B143" s="77" t="s">
        <v>27</v>
      </c>
      <c r="C143" s="57"/>
      <c r="D143" s="59"/>
      <c r="E143" s="59"/>
      <c r="F143" s="59"/>
      <c r="G143" s="37"/>
    </row>
    <row r="144" spans="1:7" ht="52.5" customHeight="1" x14ac:dyDescent="0.25">
      <c r="A144" s="59"/>
      <c r="B144" s="84" t="s">
        <v>109</v>
      </c>
      <c r="C144" s="57" t="s">
        <v>48</v>
      </c>
      <c r="D144" s="51"/>
      <c r="E144" s="59"/>
      <c r="F144" s="59">
        <v>100</v>
      </c>
      <c r="G144" s="37">
        <v>100</v>
      </c>
    </row>
    <row r="145" spans="1:7" ht="38.25" customHeight="1" x14ac:dyDescent="0.25">
      <c r="A145" s="78">
        <v>9</v>
      </c>
      <c r="B145" s="131" t="s">
        <v>168</v>
      </c>
      <c r="C145" s="132"/>
      <c r="D145" s="132"/>
      <c r="E145" s="132"/>
      <c r="F145" s="132"/>
      <c r="G145" s="133"/>
    </row>
    <row r="146" spans="1:7" ht="15.75" x14ac:dyDescent="0.25">
      <c r="A146" s="59"/>
      <c r="B146" s="55" t="s">
        <v>24</v>
      </c>
      <c r="C146" s="59"/>
      <c r="D146" s="59"/>
      <c r="E146" s="59"/>
      <c r="F146" s="59"/>
      <c r="G146" s="59"/>
    </row>
    <row r="147" spans="1:7" ht="57.75" customHeight="1" x14ac:dyDescent="0.25">
      <c r="A147" s="31"/>
      <c r="B147" s="88" t="s">
        <v>69</v>
      </c>
      <c r="C147" s="42" t="s">
        <v>46</v>
      </c>
      <c r="D147" s="42" t="s">
        <v>51</v>
      </c>
      <c r="E147" s="59"/>
      <c r="F147" s="35">
        <v>75000</v>
      </c>
      <c r="G147" s="36">
        <f>F147</f>
        <v>75000</v>
      </c>
    </row>
    <row r="148" spans="1:7" ht="15.75" x14ac:dyDescent="0.25">
      <c r="A148" s="59"/>
      <c r="B148" s="55" t="s">
        <v>25</v>
      </c>
      <c r="C148" s="56"/>
      <c r="D148" s="4"/>
      <c r="E148" s="59"/>
      <c r="F148" s="59"/>
      <c r="G148" s="37"/>
    </row>
    <row r="149" spans="1:7" ht="53.25" customHeight="1" x14ac:dyDescent="0.25">
      <c r="A149" s="59"/>
      <c r="B149" s="86" t="s">
        <v>110</v>
      </c>
      <c r="C149" s="41" t="s">
        <v>47</v>
      </c>
      <c r="D149" s="42" t="s">
        <v>55</v>
      </c>
      <c r="E149" s="59"/>
      <c r="F149" s="59">
        <v>3</v>
      </c>
      <c r="G149" s="37">
        <f>F149</f>
        <v>3</v>
      </c>
    </row>
    <row r="150" spans="1:7" ht="14.25" customHeight="1" x14ac:dyDescent="0.25">
      <c r="A150" s="59"/>
      <c r="B150" s="55" t="s">
        <v>26</v>
      </c>
      <c r="C150" s="56"/>
      <c r="D150" s="4"/>
      <c r="E150" s="59"/>
      <c r="F150" s="59"/>
      <c r="G150" s="37"/>
    </row>
    <row r="151" spans="1:7" ht="39" customHeight="1" x14ac:dyDescent="0.25">
      <c r="A151" s="59"/>
      <c r="B151" s="86" t="s">
        <v>56</v>
      </c>
      <c r="C151" s="42" t="s">
        <v>46</v>
      </c>
      <c r="D151" s="42" t="s">
        <v>51</v>
      </c>
      <c r="E151" s="59"/>
      <c r="F151" s="35">
        <v>25000</v>
      </c>
      <c r="G151" s="58">
        <f>F151</f>
        <v>25000</v>
      </c>
    </row>
    <row r="152" spans="1:7" ht="15.75" x14ac:dyDescent="0.25">
      <c r="A152" s="59"/>
      <c r="B152" s="55" t="s">
        <v>27</v>
      </c>
      <c r="C152" s="56"/>
      <c r="D152" s="4"/>
      <c r="E152" s="59"/>
      <c r="F152" s="59"/>
      <c r="G152" s="37"/>
    </row>
    <row r="153" spans="1:7" ht="54.75" customHeight="1" x14ac:dyDescent="0.25">
      <c r="A153" s="59"/>
      <c r="B153" s="86" t="s">
        <v>70</v>
      </c>
      <c r="C153" s="57" t="s">
        <v>48</v>
      </c>
      <c r="D153" s="42" t="s">
        <v>111</v>
      </c>
      <c r="E153" s="59"/>
      <c r="F153" s="59">
        <v>100</v>
      </c>
      <c r="G153" s="37">
        <v>100</v>
      </c>
    </row>
    <row r="154" spans="1:7" ht="36" customHeight="1" x14ac:dyDescent="0.25">
      <c r="A154" s="92">
        <v>10</v>
      </c>
      <c r="B154" s="114" t="s">
        <v>117</v>
      </c>
      <c r="C154" s="115"/>
      <c r="D154" s="115"/>
      <c r="E154" s="115"/>
      <c r="F154" s="115"/>
      <c r="G154" s="116"/>
    </row>
    <row r="155" spans="1:7" ht="15.75" x14ac:dyDescent="0.25">
      <c r="A155" s="92"/>
      <c r="B155" s="55" t="s">
        <v>24</v>
      </c>
      <c r="C155" s="57"/>
      <c r="D155" s="42"/>
      <c r="E155" s="92"/>
      <c r="F155" s="92"/>
      <c r="G155" s="37"/>
    </row>
    <row r="156" spans="1:7" ht="61.5" customHeight="1" x14ac:dyDescent="0.25">
      <c r="A156" s="92"/>
      <c r="B156" s="86" t="s">
        <v>121</v>
      </c>
      <c r="C156" s="92" t="s">
        <v>46</v>
      </c>
      <c r="D156" s="42" t="s">
        <v>137</v>
      </c>
      <c r="E156" s="92"/>
      <c r="F156" s="35">
        <v>520000</v>
      </c>
      <c r="G156" s="58">
        <v>520000</v>
      </c>
    </row>
    <row r="157" spans="1:7" ht="15.75" x14ac:dyDescent="0.25">
      <c r="A157" s="92"/>
      <c r="B157" s="55" t="s">
        <v>25</v>
      </c>
      <c r="C157" s="92"/>
      <c r="D157" s="42"/>
      <c r="E157" s="92"/>
      <c r="F157" s="92"/>
      <c r="G157" s="37"/>
    </row>
    <row r="158" spans="1:7" ht="59.25" customHeight="1" x14ac:dyDescent="0.25">
      <c r="A158" s="92"/>
      <c r="B158" s="86" t="s">
        <v>122</v>
      </c>
      <c r="C158" s="47" t="s">
        <v>136</v>
      </c>
      <c r="D158" s="42" t="s">
        <v>52</v>
      </c>
      <c r="E158" s="92"/>
      <c r="F158" s="92">
        <v>19</v>
      </c>
      <c r="G158" s="37">
        <v>19</v>
      </c>
    </row>
    <row r="159" spans="1:7" ht="15.75" x14ac:dyDescent="0.25">
      <c r="A159" s="92"/>
      <c r="B159" s="55" t="s">
        <v>26</v>
      </c>
      <c r="C159" s="92"/>
      <c r="D159" s="42"/>
      <c r="E159" s="92"/>
      <c r="F159" s="92"/>
      <c r="G159" s="37"/>
    </row>
    <row r="160" spans="1:7" ht="32.25" customHeight="1" x14ac:dyDescent="0.25">
      <c r="A160" s="92"/>
      <c r="B160" s="86" t="s">
        <v>123</v>
      </c>
      <c r="C160" s="92" t="s">
        <v>46</v>
      </c>
      <c r="D160" s="42" t="s">
        <v>111</v>
      </c>
      <c r="E160" s="92"/>
      <c r="F160" s="92">
        <v>27368.42</v>
      </c>
      <c r="G160" s="37">
        <v>27368.42</v>
      </c>
    </row>
    <row r="161" spans="1:7" ht="15.75" x14ac:dyDescent="0.25">
      <c r="A161" s="92"/>
      <c r="B161" s="55" t="s">
        <v>27</v>
      </c>
      <c r="C161" s="92"/>
      <c r="D161" s="42"/>
      <c r="E161" s="92"/>
      <c r="F161" s="92"/>
      <c r="G161" s="37"/>
    </row>
    <row r="162" spans="1:7" ht="38.25" x14ac:dyDescent="0.25">
      <c r="A162" s="92"/>
      <c r="B162" s="86" t="s">
        <v>124</v>
      </c>
      <c r="C162" s="92" t="s">
        <v>48</v>
      </c>
      <c r="D162" s="42"/>
      <c r="E162" s="92"/>
      <c r="F162" s="92">
        <v>100</v>
      </c>
      <c r="G162" s="37">
        <v>100</v>
      </c>
    </row>
    <row r="163" spans="1:7" ht="34.5" customHeight="1" x14ac:dyDescent="0.25">
      <c r="A163" s="47">
        <v>11</v>
      </c>
      <c r="B163" s="114" t="s">
        <v>118</v>
      </c>
      <c r="C163" s="115"/>
      <c r="D163" s="115"/>
      <c r="E163" s="115"/>
      <c r="F163" s="115"/>
      <c r="G163" s="116"/>
    </row>
    <row r="164" spans="1:7" ht="15.75" x14ac:dyDescent="0.25">
      <c r="A164" s="92"/>
      <c r="B164" s="55" t="s">
        <v>24</v>
      </c>
      <c r="C164" s="57"/>
      <c r="D164" s="42"/>
      <c r="E164" s="92"/>
      <c r="F164" s="92"/>
      <c r="G164" s="37"/>
    </row>
    <row r="165" spans="1:7" ht="45" customHeight="1" x14ac:dyDescent="0.25">
      <c r="A165" s="92"/>
      <c r="B165" s="86" t="s">
        <v>125</v>
      </c>
      <c r="C165" s="94" t="s">
        <v>138</v>
      </c>
      <c r="D165" s="42" t="s">
        <v>54</v>
      </c>
      <c r="E165" s="92"/>
      <c r="F165" s="35">
        <v>300000</v>
      </c>
      <c r="G165" s="58">
        <v>300000</v>
      </c>
    </row>
    <row r="166" spans="1:7" ht="15.75" x14ac:dyDescent="0.25">
      <c r="A166" s="92"/>
      <c r="B166" s="55" t="s">
        <v>25</v>
      </c>
      <c r="C166" s="94"/>
      <c r="D166" s="42"/>
      <c r="E166" s="92"/>
      <c r="F166" s="92"/>
      <c r="G166" s="37"/>
    </row>
    <row r="167" spans="1:7" ht="46.5" customHeight="1" x14ac:dyDescent="0.25">
      <c r="A167" s="92"/>
      <c r="B167" s="86" t="s">
        <v>126</v>
      </c>
      <c r="C167" s="94" t="s">
        <v>47</v>
      </c>
      <c r="D167" s="42" t="s">
        <v>54</v>
      </c>
      <c r="E167" s="92"/>
      <c r="F167" s="92">
        <v>3</v>
      </c>
      <c r="G167" s="37">
        <v>3</v>
      </c>
    </row>
    <row r="168" spans="1:7" ht="15.75" x14ac:dyDescent="0.25">
      <c r="A168" s="92"/>
      <c r="B168" s="55" t="s">
        <v>26</v>
      </c>
      <c r="C168" s="94"/>
      <c r="D168" s="42"/>
      <c r="E168" s="92"/>
      <c r="F168" s="92"/>
      <c r="G168" s="37"/>
    </row>
    <row r="169" spans="1:7" ht="25.5" x14ac:dyDescent="0.25">
      <c r="A169" s="92"/>
      <c r="B169" s="86" t="s">
        <v>127</v>
      </c>
      <c r="C169" s="92" t="s">
        <v>139</v>
      </c>
      <c r="D169" s="42" t="s">
        <v>111</v>
      </c>
      <c r="E169" s="92"/>
      <c r="F169" s="35">
        <v>100000</v>
      </c>
      <c r="G169" s="58">
        <v>100000</v>
      </c>
    </row>
    <row r="170" spans="1:7" ht="15.75" x14ac:dyDescent="0.25">
      <c r="A170" s="92"/>
      <c r="B170" s="55" t="s">
        <v>27</v>
      </c>
      <c r="C170" s="94"/>
      <c r="D170" s="42"/>
      <c r="E170" s="92"/>
      <c r="F170" s="92"/>
      <c r="G170" s="37"/>
    </row>
    <row r="171" spans="1:7" ht="15.75" x14ac:dyDescent="0.25">
      <c r="A171" s="92"/>
      <c r="B171" s="86" t="s">
        <v>128</v>
      </c>
      <c r="C171" s="94" t="s">
        <v>48</v>
      </c>
      <c r="D171" s="42"/>
      <c r="E171" s="92"/>
      <c r="F171" s="92">
        <v>100</v>
      </c>
      <c r="G171" s="37">
        <v>100</v>
      </c>
    </row>
    <row r="172" spans="1:7" ht="33" customHeight="1" x14ac:dyDescent="0.25">
      <c r="A172" s="96">
        <v>12</v>
      </c>
      <c r="B172" s="117" t="s">
        <v>118</v>
      </c>
      <c r="C172" s="118"/>
      <c r="D172" s="118"/>
      <c r="E172" s="118"/>
      <c r="F172" s="118"/>
      <c r="G172" s="119"/>
    </row>
    <row r="173" spans="1:7" ht="15.75" x14ac:dyDescent="0.25">
      <c r="A173" s="96"/>
      <c r="B173" s="55" t="s">
        <v>24</v>
      </c>
      <c r="C173" s="57"/>
      <c r="D173" s="42"/>
      <c r="E173" s="96"/>
      <c r="F173" s="96"/>
      <c r="G173" s="37"/>
    </row>
    <row r="174" spans="1:7" ht="45" customHeight="1" x14ac:dyDescent="0.25">
      <c r="A174" s="96"/>
      <c r="B174" s="86" t="s">
        <v>125</v>
      </c>
      <c r="C174" s="94" t="s">
        <v>138</v>
      </c>
      <c r="D174" s="42" t="s">
        <v>54</v>
      </c>
      <c r="E174" s="96"/>
      <c r="F174" s="35">
        <v>120000</v>
      </c>
      <c r="G174" s="58">
        <v>120000</v>
      </c>
    </row>
    <row r="175" spans="1:7" ht="15.75" x14ac:dyDescent="0.25">
      <c r="A175" s="96"/>
      <c r="B175" s="55" t="s">
        <v>25</v>
      </c>
      <c r="C175" s="94"/>
      <c r="D175" s="42"/>
      <c r="E175" s="96"/>
      <c r="F175" s="96"/>
      <c r="G175" s="37"/>
    </row>
    <row r="176" spans="1:7" ht="39.75" customHeight="1" x14ac:dyDescent="0.25">
      <c r="A176" s="96"/>
      <c r="B176" s="86" t="s">
        <v>152</v>
      </c>
      <c r="C176" s="94" t="s">
        <v>150</v>
      </c>
      <c r="D176" s="42" t="s">
        <v>54</v>
      </c>
      <c r="E176" s="96"/>
      <c r="F176" s="96">
        <v>60</v>
      </c>
      <c r="G176" s="37">
        <v>60</v>
      </c>
    </row>
    <row r="177" spans="1:7" ht="15.75" x14ac:dyDescent="0.25">
      <c r="A177" s="96"/>
      <c r="B177" s="55" t="s">
        <v>26</v>
      </c>
      <c r="C177" s="94"/>
      <c r="D177" s="42"/>
      <c r="E177" s="96"/>
      <c r="F177" s="96"/>
      <c r="G177" s="37"/>
    </row>
    <row r="178" spans="1:7" ht="25.5" x14ac:dyDescent="0.25">
      <c r="A178" s="96"/>
      <c r="B178" s="86" t="s">
        <v>151</v>
      </c>
      <c r="C178" s="96" t="s">
        <v>139</v>
      </c>
      <c r="D178" s="42" t="s">
        <v>111</v>
      </c>
      <c r="E178" s="96"/>
      <c r="F178" s="35">
        <v>2000</v>
      </c>
      <c r="G178" s="58">
        <v>2000</v>
      </c>
    </row>
    <row r="179" spans="1:7" ht="15.75" x14ac:dyDescent="0.25">
      <c r="A179" s="96"/>
      <c r="B179" s="55" t="s">
        <v>27</v>
      </c>
      <c r="C179" s="94"/>
      <c r="D179" s="42"/>
      <c r="E179" s="96"/>
      <c r="F179" s="96"/>
      <c r="G179" s="37"/>
    </row>
    <row r="180" spans="1:7" ht="15.75" x14ac:dyDescent="0.25">
      <c r="A180" s="96"/>
      <c r="B180" s="86" t="s">
        <v>128</v>
      </c>
      <c r="C180" s="94" t="s">
        <v>48</v>
      </c>
      <c r="D180" s="42"/>
      <c r="E180" s="96"/>
      <c r="F180" s="96">
        <v>100</v>
      </c>
      <c r="G180" s="37">
        <v>100</v>
      </c>
    </row>
    <row r="181" spans="1:7" ht="34.5" customHeight="1" x14ac:dyDescent="0.25">
      <c r="A181" s="92">
        <v>13</v>
      </c>
      <c r="B181" s="114" t="s">
        <v>119</v>
      </c>
      <c r="C181" s="115"/>
      <c r="D181" s="115"/>
      <c r="E181" s="115"/>
      <c r="F181" s="115"/>
      <c r="G181" s="116"/>
    </row>
    <row r="182" spans="1:7" ht="15.75" x14ac:dyDescent="0.25">
      <c r="A182" s="92"/>
      <c r="B182" s="55" t="s">
        <v>24</v>
      </c>
      <c r="C182" s="57"/>
      <c r="D182" s="42"/>
      <c r="E182" s="92"/>
      <c r="F182" s="92"/>
      <c r="G182" s="37"/>
    </row>
    <row r="183" spans="1:7" ht="45.75" customHeight="1" x14ac:dyDescent="0.25">
      <c r="A183" s="92"/>
      <c r="B183" s="86" t="s">
        <v>129</v>
      </c>
      <c r="C183" s="44" t="s">
        <v>46</v>
      </c>
      <c r="D183" s="42" t="s">
        <v>141</v>
      </c>
      <c r="E183" s="92"/>
      <c r="F183" s="35">
        <v>298000</v>
      </c>
      <c r="G183" s="58">
        <v>298000</v>
      </c>
    </row>
    <row r="184" spans="1:7" ht="15.75" x14ac:dyDescent="0.25">
      <c r="A184" s="92"/>
      <c r="B184" s="55" t="s">
        <v>25</v>
      </c>
      <c r="C184" s="56"/>
      <c r="D184" s="42"/>
      <c r="E184" s="92"/>
      <c r="F184" s="92"/>
      <c r="G184" s="37"/>
    </row>
    <row r="185" spans="1:7" ht="38.25" x14ac:dyDescent="0.25">
      <c r="A185" s="92"/>
      <c r="B185" s="86" t="s">
        <v>130</v>
      </c>
      <c r="C185" s="32" t="s">
        <v>140</v>
      </c>
      <c r="D185" s="42" t="s">
        <v>142</v>
      </c>
      <c r="E185" s="92"/>
      <c r="F185" s="92">
        <v>1986</v>
      </c>
      <c r="G185" s="37">
        <v>1986</v>
      </c>
    </row>
    <row r="186" spans="1:7" ht="15.75" x14ac:dyDescent="0.25">
      <c r="A186" s="92"/>
      <c r="B186" s="55" t="s">
        <v>26</v>
      </c>
      <c r="C186" s="44"/>
      <c r="D186" s="42"/>
      <c r="E186" s="92"/>
      <c r="F186" s="92"/>
      <c r="G186" s="37"/>
    </row>
    <row r="187" spans="1:7" ht="25.5" x14ac:dyDescent="0.25">
      <c r="A187" s="92"/>
      <c r="B187" s="86" t="s">
        <v>131</v>
      </c>
      <c r="C187" s="44" t="s">
        <v>46</v>
      </c>
      <c r="D187" s="42" t="s">
        <v>52</v>
      </c>
      <c r="E187" s="92"/>
      <c r="F187" s="35">
        <v>150.05000000000001</v>
      </c>
      <c r="G187" s="58">
        <v>150.05000000000001</v>
      </c>
    </row>
    <row r="188" spans="1:7" ht="15.75" x14ac:dyDescent="0.25">
      <c r="A188" s="92"/>
      <c r="B188" s="55" t="s">
        <v>27</v>
      </c>
      <c r="C188" s="44"/>
      <c r="D188" s="42"/>
      <c r="E188" s="92"/>
      <c r="F188" s="92"/>
      <c r="G188" s="37"/>
    </row>
    <row r="189" spans="1:7" ht="15.75" x14ac:dyDescent="0.25">
      <c r="A189" s="92"/>
      <c r="B189" s="86" t="s">
        <v>128</v>
      </c>
      <c r="C189" s="44" t="s">
        <v>48</v>
      </c>
      <c r="D189" s="42"/>
      <c r="E189" s="92"/>
      <c r="F189" s="92">
        <v>100</v>
      </c>
      <c r="G189" s="37">
        <v>100</v>
      </c>
    </row>
    <row r="190" spans="1:7" ht="20.25" customHeight="1" x14ac:dyDescent="0.25">
      <c r="A190" s="92">
        <v>14</v>
      </c>
      <c r="B190" s="114" t="s">
        <v>154</v>
      </c>
      <c r="C190" s="115"/>
      <c r="D190" s="115"/>
      <c r="E190" s="115"/>
      <c r="F190" s="115"/>
      <c r="G190" s="116"/>
    </row>
    <row r="191" spans="1:7" ht="15.75" x14ac:dyDescent="0.25">
      <c r="A191" s="92"/>
      <c r="B191" s="105" t="s">
        <v>24</v>
      </c>
      <c r="C191" s="57"/>
      <c r="D191" s="42"/>
      <c r="E191" s="92"/>
      <c r="F191" s="92"/>
      <c r="G191" s="37"/>
    </row>
    <row r="192" spans="1:7" ht="32.25" customHeight="1" x14ac:dyDescent="0.25">
      <c r="A192" s="92"/>
      <c r="B192" s="84" t="s">
        <v>155</v>
      </c>
      <c r="C192" s="106" t="s">
        <v>138</v>
      </c>
      <c r="D192" s="42" t="s">
        <v>54</v>
      </c>
      <c r="E192" s="92"/>
      <c r="F192" s="35">
        <v>20000</v>
      </c>
      <c r="G192" s="58">
        <v>20000</v>
      </c>
    </row>
    <row r="193" spans="1:7" ht="15.75" x14ac:dyDescent="0.25">
      <c r="A193" s="92"/>
      <c r="B193" s="105" t="s">
        <v>25</v>
      </c>
      <c r="C193" s="106"/>
      <c r="D193" s="42"/>
      <c r="E193" s="92"/>
      <c r="F193" s="92"/>
      <c r="G193" s="37"/>
    </row>
    <row r="194" spans="1:7" ht="25.5" x14ac:dyDescent="0.25">
      <c r="A194" s="92"/>
      <c r="B194" s="84" t="s">
        <v>156</v>
      </c>
      <c r="C194" s="106" t="s">
        <v>98</v>
      </c>
      <c r="D194" s="42" t="s">
        <v>54</v>
      </c>
      <c r="E194" s="92"/>
      <c r="F194" s="92">
        <v>4</v>
      </c>
      <c r="G194" s="37">
        <v>4</v>
      </c>
    </row>
    <row r="195" spans="1:7" ht="15.75" x14ac:dyDescent="0.25">
      <c r="A195" s="92"/>
      <c r="B195" s="105" t="s">
        <v>26</v>
      </c>
      <c r="C195" s="106"/>
      <c r="D195" s="42"/>
      <c r="E195" s="92"/>
      <c r="F195" s="92"/>
      <c r="G195" s="37"/>
    </row>
    <row r="196" spans="1:7" ht="27.75" customHeight="1" x14ac:dyDescent="0.25">
      <c r="A196" s="92"/>
      <c r="B196" s="84" t="s">
        <v>157</v>
      </c>
      <c r="C196" s="47" t="s">
        <v>139</v>
      </c>
      <c r="D196" s="42" t="s">
        <v>57</v>
      </c>
      <c r="E196" s="92"/>
      <c r="F196" s="95">
        <v>5000</v>
      </c>
      <c r="G196" s="95">
        <v>5000</v>
      </c>
    </row>
    <row r="197" spans="1:7" ht="15.75" x14ac:dyDescent="0.25">
      <c r="A197" s="92"/>
      <c r="B197" s="105" t="s">
        <v>27</v>
      </c>
      <c r="C197" s="106"/>
      <c r="D197" s="42"/>
      <c r="E197" s="92"/>
      <c r="F197" s="92"/>
      <c r="G197" s="37"/>
    </row>
    <row r="198" spans="1:7" ht="15.75" x14ac:dyDescent="0.25">
      <c r="A198" s="92"/>
      <c r="B198" s="107" t="s">
        <v>128</v>
      </c>
      <c r="C198" s="108" t="s">
        <v>48</v>
      </c>
      <c r="D198" s="42"/>
      <c r="E198" s="92"/>
      <c r="F198" s="92">
        <v>100</v>
      </c>
      <c r="G198" s="37">
        <v>100</v>
      </c>
    </row>
    <row r="199" spans="1:7" ht="18.75" customHeight="1" x14ac:dyDescent="0.25">
      <c r="A199" s="97">
        <v>15</v>
      </c>
      <c r="B199" s="165" t="s">
        <v>160</v>
      </c>
      <c r="C199" s="118"/>
      <c r="D199" s="118"/>
      <c r="E199" s="118"/>
      <c r="F199" s="118"/>
      <c r="G199" s="119"/>
    </row>
    <row r="200" spans="1:7" ht="15.75" x14ac:dyDescent="0.25">
      <c r="A200" s="97"/>
      <c r="B200" s="55" t="s">
        <v>24</v>
      </c>
      <c r="C200" s="109"/>
      <c r="D200" s="110"/>
      <c r="E200" s="111"/>
      <c r="F200" s="111"/>
      <c r="G200" s="112"/>
    </row>
    <row r="201" spans="1:7" ht="57.75" customHeight="1" x14ac:dyDescent="0.25">
      <c r="A201" s="97"/>
      <c r="B201" s="86" t="s">
        <v>161</v>
      </c>
      <c r="C201" s="47" t="s">
        <v>46</v>
      </c>
      <c r="D201" s="113" t="s">
        <v>54</v>
      </c>
      <c r="E201" s="47"/>
      <c r="F201" s="95">
        <v>1200000</v>
      </c>
      <c r="G201" s="95">
        <v>1200000</v>
      </c>
    </row>
    <row r="202" spans="1:7" ht="15.75" x14ac:dyDescent="0.25">
      <c r="A202" s="97"/>
      <c r="B202" s="55" t="s">
        <v>25</v>
      </c>
      <c r="C202" s="47"/>
      <c r="D202" s="113"/>
      <c r="E202" s="47"/>
      <c r="F202" s="47"/>
      <c r="G202" s="112"/>
    </row>
    <row r="203" spans="1:7" ht="25.5" x14ac:dyDescent="0.25">
      <c r="A203" s="97"/>
      <c r="B203" s="86" t="s">
        <v>162</v>
      </c>
      <c r="C203" s="47" t="s">
        <v>143</v>
      </c>
      <c r="D203" s="113" t="s">
        <v>54</v>
      </c>
      <c r="E203" s="47"/>
      <c r="F203" s="47">
        <v>1</v>
      </c>
      <c r="G203" s="112">
        <v>1</v>
      </c>
    </row>
    <row r="204" spans="1:7" ht="15.75" x14ac:dyDescent="0.25">
      <c r="A204" s="97"/>
      <c r="B204" s="55" t="s">
        <v>26</v>
      </c>
      <c r="C204" s="47"/>
      <c r="D204" s="113"/>
      <c r="E204" s="47"/>
      <c r="F204" s="47"/>
      <c r="G204" s="112"/>
    </row>
    <row r="205" spans="1:7" ht="25.5" x14ac:dyDescent="0.25">
      <c r="A205" s="97"/>
      <c r="B205" s="86" t="s">
        <v>163</v>
      </c>
      <c r="C205" s="47" t="s">
        <v>46</v>
      </c>
      <c r="D205" s="113" t="s">
        <v>57</v>
      </c>
      <c r="E205" s="47"/>
      <c r="F205" s="95">
        <v>1200000</v>
      </c>
      <c r="G205" s="95">
        <v>1200000</v>
      </c>
    </row>
    <row r="206" spans="1:7" ht="15.75" x14ac:dyDescent="0.25">
      <c r="A206" s="97"/>
      <c r="B206" s="55" t="s">
        <v>27</v>
      </c>
      <c r="C206" s="47"/>
      <c r="D206" s="113"/>
      <c r="E206" s="47"/>
      <c r="F206" s="47"/>
      <c r="G206" s="112"/>
    </row>
    <row r="207" spans="1:7" ht="15.75" x14ac:dyDescent="0.25">
      <c r="A207" s="97"/>
      <c r="B207" s="86" t="s">
        <v>164</v>
      </c>
      <c r="C207" s="47" t="s">
        <v>48</v>
      </c>
      <c r="D207" s="113"/>
      <c r="E207" s="47"/>
      <c r="F207" s="47">
        <v>100</v>
      </c>
      <c r="G207" s="112">
        <v>100</v>
      </c>
    </row>
    <row r="208" spans="1:7" ht="15.75" x14ac:dyDescent="0.25">
      <c r="A208" s="92">
        <v>16</v>
      </c>
      <c r="B208" s="114" t="s">
        <v>120</v>
      </c>
      <c r="C208" s="115"/>
      <c r="D208" s="115"/>
      <c r="E208" s="115"/>
      <c r="F208" s="115"/>
      <c r="G208" s="116"/>
    </row>
    <row r="209" spans="1:7" ht="15.75" x14ac:dyDescent="0.25">
      <c r="A209" s="92"/>
      <c r="B209" s="55" t="s">
        <v>24</v>
      </c>
      <c r="C209" s="57"/>
      <c r="D209" s="42"/>
      <c r="E209" s="92"/>
      <c r="F209" s="92"/>
      <c r="G209" s="37"/>
    </row>
    <row r="210" spans="1:7" ht="25.5" x14ac:dyDescent="0.25">
      <c r="A210" s="92"/>
      <c r="B210" s="84" t="s">
        <v>132</v>
      </c>
      <c r="C210" s="92" t="s">
        <v>46</v>
      </c>
      <c r="D210" s="42" t="s">
        <v>54</v>
      </c>
      <c r="E210" s="92"/>
      <c r="F210" s="35">
        <v>189000</v>
      </c>
      <c r="G210" s="58">
        <v>189000</v>
      </c>
    </row>
    <row r="211" spans="1:7" ht="15.75" x14ac:dyDescent="0.25">
      <c r="A211" s="92"/>
      <c r="B211" s="55" t="s">
        <v>25</v>
      </c>
      <c r="C211" s="92"/>
      <c r="D211" s="42"/>
      <c r="E211" s="92"/>
      <c r="F211" s="92"/>
      <c r="G211" s="37"/>
    </row>
    <row r="212" spans="1:7" ht="24.75" customHeight="1" x14ac:dyDescent="0.25">
      <c r="A212" s="92"/>
      <c r="B212" s="84" t="s">
        <v>133</v>
      </c>
      <c r="C212" s="92" t="s">
        <v>143</v>
      </c>
      <c r="D212" s="42" t="s">
        <v>57</v>
      </c>
      <c r="E212" s="92"/>
      <c r="F212" s="92">
        <v>2</v>
      </c>
      <c r="G212" s="37">
        <v>2</v>
      </c>
    </row>
    <row r="213" spans="1:7" ht="15.75" x14ac:dyDescent="0.25">
      <c r="A213" s="92"/>
      <c r="B213" s="55" t="s">
        <v>26</v>
      </c>
      <c r="C213" s="92"/>
      <c r="D213" s="42"/>
      <c r="E213" s="92"/>
      <c r="F213" s="92"/>
      <c r="G213" s="37"/>
    </row>
    <row r="214" spans="1:7" ht="25.5" x14ac:dyDescent="0.25">
      <c r="A214" s="92"/>
      <c r="B214" s="84" t="s">
        <v>134</v>
      </c>
      <c r="C214" s="92" t="s">
        <v>46</v>
      </c>
      <c r="D214" s="42" t="s">
        <v>57</v>
      </c>
      <c r="E214" s="92"/>
      <c r="F214" s="35">
        <v>94500</v>
      </c>
      <c r="G214" s="35">
        <v>94500</v>
      </c>
    </row>
    <row r="215" spans="1:7" ht="15.75" x14ac:dyDescent="0.25">
      <c r="A215" s="92"/>
      <c r="B215" s="55" t="s">
        <v>27</v>
      </c>
      <c r="C215" s="92"/>
      <c r="D215" s="42"/>
      <c r="E215" s="92"/>
      <c r="F215" s="92"/>
      <c r="G215" s="37"/>
    </row>
    <row r="216" spans="1:7" ht="33" customHeight="1" x14ac:dyDescent="0.25">
      <c r="A216" s="92"/>
      <c r="B216" s="84" t="s">
        <v>135</v>
      </c>
      <c r="C216" s="92" t="s">
        <v>48</v>
      </c>
      <c r="D216" s="42"/>
      <c r="E216" s="92"/>
      <c r="F216" s="92">
        <v>100</v>
      </c>
      <c r="G216" s="37">
        <v>100</v>
      </c>
    </row>
    <row r="217" spans="1:7" ht="32.25" customHeight="1" x14ac:dyDescent="0.25">
      <c r="A217" s="139" t="s">
        <v>49</v>
      </c>
      <c r="B217" s="139"/>
      <c r="C217" s="139"/>
      <c r="D217" s="13"/>
      <c r="E217" s="5"/>
      <c r="F217" s="140" t="s">
        <v>58</v>
      </c>
      <c r="G217" s="140"/>
    </row>
    <row r="218" spans="1:7" x14ac:dyDescent="0.25">
      <c r="A218" s="139"/>
      <c r="B218" s="139"/>
      <c r="C218" s="139"/>
      <c r="D218" s="9" t="s">
        <v>28</v>
      </c>
      <c r="F218" s="141" t="s">
        <v>114</v>
      </c>
      <c r="G218" s="141"/>
    </row>
    <row r="219" spans="1:7" ht="12" customHeight="1" x14ac:dyDescent="0.25">
      <c r="A219" s="3"/>
      <c r="B219" s="12"/>
      <c r="D219" s="9"/>
    </row>
    <row r="220" spans="1:7" ht="15.75" x14ac:dyDescent="0.25">
      <c r="A220" s="125" t="s">
        <v>29</v>
      </c>
      <c r="B220" s="125"/>
      <c r="C220" s="12"/>
      <c r="D220" s="12"/>
    </row>
    <row r="221" spans="1:7" ht="14.25" customHeight="1" x14ac:dyDescent="0.25">
      <c r="A221" s="6"/>
      <c r="B221" s="11"/>
      <c r="C221" s="12"/>
      <c r="D221" s="12"/>
      <c r="E221" s="5"/>
      <c r="F221" s="151"/>
      <c r="G221" s="151"/>
    </row>
    <row r="222" spans="1:7" ht="34.5" customHeight="1" x14ac:dyDescent="0.25">
      <c r="A222" s="125" t="s">
        <v>50</v>
      </c>
      <c r="B222" s="125"/>
      <c r="C222" s="125"/>
      <c r="D222" s="13"/>
      <c r="F222" s="152" t="s">
        <v>59</v>
      </c>
      <c r="G222" s="152"/>
    </row>
    <row r="223" spans="1:7" ht="14.25" customHeight="1" x14ac:dyDescent="0.25">
      <c r="A223" s="14"/>
      <c r="B223" s="12"/>
      <c r="C223" s="12"/>
      <c r="D223" s="9" t="s">
        <v>28</v>
      </c>
      <c r="F223" s="168" t="s">
        <v>114</v>
      </c>
      <c r="G223" s="169"/>
    </row>
    <row r="224" spans="1:7" x14ac:dyDescent="0.25">
      <c r="A224" s="7" t="s">
        <v>170</v>
      </c>
      <c r="C224" s="98"/>
    </row>
    <row r="225" spans="1:2" x14ac:dyDescent="0.25">
      <c r="A225" s="8" t="s">
        <v>35</v>
      </c>
      <c r="B225" s="46"/>
    </row>
  </sheetData>
  <mergeCells count="70">
    <mergeCell ref="B199:G199"/>
    <mergeCell ref="D19:F19"/>
    <mergeCell ref="B118:G118"/>
    <mergeCell ref="B127:G127"/>
    <mergeCell ref="B136:G136"/>
    <mergeCell ref="F223:G223"/>
    <mergeCell ref="B36:G36"/>
    <mergeCell ref="B24:G24"/>
    <mergeCell ref="B26:G26"/>
    <mergeCell ref="B33:G33"/>
    <mergeCell ref="M16:N16"/>
    <mergeCell ref="H17:I17"/>
    <mergeCell ref="I21:J21"/>
    <mergeCell ref="K21:M21"/>
    <mergeCell ref="A17:C17"/>
    <mergeCell ref="L20:M20"/>
    <mergeCell ref="M19:N19"/>
    <mergeCell ref="J17:K17"/>
    <mergeCell ref="D16:F16"/>
    <mergeCell ref="D18:F18"/>
    <mergeCell ref="B35:G35"/>
    <mergeCell ref="M17:N17"/>
    <mergeCell ref="B69:G69"/>
    <mergeCell ref="I20:K20"/>
    <mergeCell ref="A57:B57"/>
    <mergeCell ref="A59:A60"/>
    <mergeCell ref="B59:G59"/>
    <mergeCell ref="B29:G29"/>
    <mergeCell ref="H19:I19"/>
    <mergeCell ref="B22:G22"/>
    <mergeCell ref="J16:K16"/>
    <mergeCell ref="B31:G31"/>
    <mergeCell ref="E21:F21"/>
    <mergeCell ref="J19:K19"/>
    <mergeCell ref="A222:C222"/>
    <mergeCell ref="F221:G221"/>
    <mergeCell ref="F222:G222"/>
    <mergeCell ref="B82:G82"/>
    <mergeCell ref="B91:G91"/>
    <mergeCell ref="A66:B66"/>
    <mergeCell ref="A217:C218"/>
    <mergeCell ref="F217:G217"/>
    <mergeCell ref="F218:G218"/>
    <mergeCell ref="A220:B220"/>
    <mergeCell ref="F1:G3"/>
    <mergeCell ref="E5:G5"/>
    <mergeCell ref="E6:G6"/>
    <mergeCell ref="E7:G7"/>
    <mergeCell ref="E8:G8"/>
    <mergeCell ref="D17:E17"/>
    <mergeCell ref="A13:G13"/>
    <mergeCell ref="E9:G9"/>
    <mergeCell ref="A12:G12"/>
    <mergeCell ref="A19:C19"/>
    <mergeCell ref="B154:G154"/>
    <mergeCell ref="B145:G145"/>
    <mergeCell ref="B34:G34"/>
    <mergeCell ref="B73:G73"/>
    <mergeCell ref="B27:G27"/>
    <mergeCell ref="B23:G23"/>
    <mergeCell ref="B163:G163"/>
    <mergeCell ref="B181:G181"/>
    <mergeCell ref="B190:G190"/>
    <mergeCell ref="B208:G208"/>
    <mergeCell ref="B172:G172"/>
    <mergeCell ref="C20:F20"/>
    <mergeCell ref="B109:G109"/>
    <mergeCell ref="B100:G100"/>
    <mergeCell ref="B30:G30"/>
    <mergeCell ref="B32:G32"/>
  </mergeCells>
  <pageMargins left="0.70866141732283472" right="0.70866141732283472" top="0.47244094488188981" bottom="0.39370078740157483" header="0.31496062992125984" footer="0.31496062992125984"/>
  <pageSetup paperSize="9" scale="83" fitToHeight="12" orientation="landscape" verticalDpi="300" r:id="rId1"/>
  <rowBreaks count="1" manualBreakCount="1">
    <brk id="2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2818340</vt:lpstr>
      <vt:lpstr>'2818340'!Область_друку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2023-08-03T11:50:03Z</cp:lastPrinted>
  <dcterms:created xsi:type="dcterms:W3CDTF">2018-12-28T08:43:53Z</dcterms:created>
  <dcterms:modified xsi:type="dcterms:W3CDTF">2023-08-21T13:19:03Z</dcterms:modified>
</cp:coreProperties>
</file>