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8800" windowHeight="12435"/>
  </bookViews>
  <sheets>
    <sheet name="8340" sheetId="1" r:id="rId1"/>
  </sheets>
  <definedNames>
    <definedName name="_xlnm.Print_Area" localSheetId="0">'8340'!$A$1:$G$166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6" i="1"/>
  <c r="E52" i="1" s="1"/>
  <c r="D52" i="1"/>
  <c r="E59" i="1"/>
  <c r="E61" i="1" s="1"/>
  <c r="D61" i="1"/>
  <c r="G76" i="1"/>
  <c r="G79" i="1"/>
  <c r="G81" i="1"/>
  <c r="G83" i="1"/>
  <c r="G97" i="1"/>
  <c r="G99" i="1"/>
  <c r="G101" i="1"/>
  <c r="G106" i="1"/>
  <c r="G108" i="1"/>
  <c r="G110" i="1"/>
  <c r="G115" i="1"/>
  <c r="G117" i="1"/>
  <c r="G119" i="1"/>
  <c r="G124" i="1"/>
  <c r="G126" i="1"/>
  <c r="G128" i="1"/>
  <c r="G133" i="1"/>
  <c r="G135" i="1"/>
  <c r="G137" i="1"/>
  <c r="G142" i="1"/>
  <c r="G144" i="1"/>
  <c r="G146" i="1"/>
  <c r="G151" i="1"/>
  <c r="G153" i="1"/>
  <c r="G155" i="1"/>
</calcChain>
</file>

<file path=xl/sharedStrings.xml><?xml version="1.0" encoding="utf-8"?>
<sst xmlns="http://schemas.openxmlformats.org/spreadsheetml/2006/main" count="264" uniqueCount="135">
  <si>
    <t>М. П.</t>
  </si>
  <si>
    <t xml:space="preserve">Дата погодження </t>
  </si>
  <si>
    <t>(Власне ім"я, ПРІЗВИЩЕ)</t>
  </si>
  <si>
    <t>(підпис)</t>
  </si>
  <si>
    <t>Сергій ЯМЧУК</t>
  </si>
  <si>
    <t>Фінансове управління Хмельницької міської ради Начальник фінансового управління</t>
  </si>
  <si>
    <t>ПОГОДЖЕНО:</t>
  </si>
  <si>
    <t>Олександр ЛУКОВ</t>
  </si>
  <si>
    <t>Начальник управління</t>
  </si>
  <si>
    <t xml:space="preserve"> розрахунки</t>
  </si>
  <si>
    <t>%</t>
  </si>
  <si>
    <t>забезпечення потреби в проведенні даних заходів з метою підвищення екологічної свідомості громадян</t>
  </si>
  <si>
    <t>якості</t>
  </si>
  <si>
    <t>Рішення сесії ХМР, кошториси, розрахунки</t>
  </si>
  <si>
    <t>Грн.</t>
  </si>
  <si>
    <t>середня вартість проведення одного заходу по покращенню екологічної освіти</t>
  </si>
  <si>
    <t>ефективності</t>
  </si>
  <si>
    <t>Рішення сесії ХМР, потреби та можливості інших природоохоронних акці</t>
  </si>
  <si>
    <t>Шт.</t>
  </si>
  <si>
    <t>кількість природоохоронних заходів (придбання рукавичок, мішків для сміття тощо)</t>
  </si>
  <si>
    <t>продукту</t>
  </si>
  <si>
    <t>обсяг видатків на проведення заходів щодо пропаганди охорони навколишнього природного середовища</t>
  </si>
  <si>
    <t>затрат</t>
  </si>
  <si>
    <t xml:space="preserve">Проведення  науково-технічних  конференцій  і  семінарів, організація виставок, 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
</t>
  </si>
  <si>
    <t>Спостереження якості атмосферного повітря на території агломерації «Хмельницький»</t>
  </si>
  <si>
    <t>розрахунки</t>
  </si>
  <si>
    <t>Середня вартість придбання пункту спостереження</t>
  </si>
  <si>
    <t>Рішення сесії ХМР</t>
  </si>
  <si>
    <t>шт.</t>
  </si>
  <si>
    <t xml:space="preserve">Кількість </t>
  </si>
  <si>
    <t>Обсяг видатків на пункт спостереження якості атмосферного повітря на території агломерації «Хмельницький»</t>
  </si>
  <si>
    <t>Модернізація існуючої системи  моніторингу, встановлення нових пунктів спостереження за станом атмосферного повітря на території агломерації «Хмельницький»</t>
  </si>
  <si>
    <t>Підвищення точності лаборатторних досліджень поверхневих та підземних вод</t>
  </si>
  <si>
    <t>Рішення сесії ХМР, вартість приладу</t>
  </si>
  <si>
    <t>Придбання приладів для здійснення контролю за якістю поверхневих та підземних вод</t>
  </si>
  <si>
    <t>Рішення сесії ХМР,    вартість приладу</t>
  </si>
  <si>
    <t>Рішення сесії ХМР,     вартість приладу</t>
  </si>
  <si>
    <t>Обсяг видатків на придбання прилада</t>
  </si>
  <si>
    <t>Придбання систем, приладів для здійснення контролю за якістю поверхневих  та підземних вод на території міста</t>
  </si>
  <si>
    <t>Забезпечення додаткового насичення води киснем. Влаштування фільтрації зі створенням руху у водоймі.</t>
  </si>
  <si>
    <t>Середня вартість проведення  роботи</t>
  </si>
  <si>
    <t xml:space="preserve">кількість </t>
  </si>
  <si>
    <t>Обсяг витрат на влаштування фільтрації зі створенням руху води у водоймі</t>
  </si>
  <si>
    <t>Проведення робіт, пов’язаних з поліпшенням технічного стану та благоустрою поверхневих водойм на території територіальної громади</t>
  </si>
  <si>
    <t xml:space="preserve"> Забезпечення проведення моніторингу поверхневих водних об'єктів, отримання більш точної інформації про стан поверхневих вод</t>
  </si>
  <si>
    <t>Середня вартість проведення аналізу  одного відібраного зразка</t>
  </si>
  <si>
    <t>Кількість відібраних проб</t>
  </si>
  <si>
    <t>Обсяг видатків на проведення лабораторних досліджень водних об'єктів</t>
  </si>
  <si>
    <t>Наукові дослідження (лабораторні дослідження води поверхневих водойм)</t>
  </si>
  <si>
    <t xml:space="preserve">Відповідно до біологічного обґрунтування показників вселення риб-біомеліораторів у водойми міста. </t>
  </si>
  <si>
    <t>Середня вартість за придбання 1 кг малька</t>
  </si>
  <si>
    <t>Кг.</t>
  </si>
  <si>
    <t>Обсяг видатків на біологічну  меліорацію (придбання малька   для зариблення водойм)</t>
  </si>
  <si>
    <t xml:space="preserve">Біологічна меліорація  водойм </t>
  </si>
  <si>
    <t>Забезпечення охорони об'єктів природно-заповідного фонду</t>
  </si>
  <si>
    <t>Середні витрати на виготовлення одного знака</t>
  </si>
  <si>
    <t>Кількість виготовлених знаків</t>
  </si>
  <si>
    <t>Обсяг видатків на встановлення знаків</t>
  </si>
  <si>
    <t>Встановлення (поновлення) знаків-аншлагів, межових знаків  на території об’єктів  природно-заповідного фонду</t>
  </si>
  <si>
    <t>Динаміка збільшення відведення земельних ділянок під зелені зони до попереднього періоду</t>
  </si>
  <si>
    <t>Середня вартість на відведення однієї ділянки</t>
  </si>
  <si>
    <t>Рішення сесії ХМР, розрахунки</t>
  </si>
  <si>
    <t xml:space="preserve">Забезпечення охорони на відведених земельних ділянках </t>
  </si>
  <si>
    <t>Рішення сесії ХМР, попередні кошторисні розрахунки</t>
  </si>
  <si>
    <t>Обсяг видатків на виготовлення проектів землеустрою щодо відведення земельних ділянок під парки, сквери, зелені  зони, прибережні смуги</t>
  </si>
  <si>
    <t>Виготовлення проектів землеустрою щодо відведення земельних ділянок під парки, сквери, зелені зони, території природно-заповідного фонду</t>
  </si>
  <si>
    <t>Збільшення площ природно заповідного фонду міста</t>
  </si>
  <si>
    <t>Середня вартість за виготовлення одного проекту</t>
  </si>
  <si>
    <t>кількість виготовлених проектів землеустрою</t>
  </si>
  <si>
    <t>Обсяг видатків для заповіднання та резервування територій</t>
  </si>
  <si>
    <t>Проведення спеціальних  заходів, спрямованих на запобігання знищенню чи пошкодженню природних комплексів територій та об'єктів природно-заповідного фонду</t>
  </si>
  <si>
    <t>звітність</t>
  </si>
  <si>
    <t>Динаміка забезпечення потреби в проведенні заходів з озеленення міста від попереднього періоду</t>
  </si>
  <si>
    <t xml:space="preserve">Середні витрати на посадку 1 дерева </t>
  </si>
  <si>
    <t>Кількість висаджених саджанців</t>
  </si>
  <si>
    <t>Обсяг видатків на проведення заходів з озеленення</t>
  </si>
  <si>
    <t>Заходи з озеленення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</si>
  <si>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</si>
  <si>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</si>
  <si>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</si>
  <si>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</si>
  <si>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</si>
  <si>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</si>
  <si>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</si>
  <si>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</si>
  <si>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</si>
  <si>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державного моніторингу у галузі атмосферного повітря агломерації «Хмельницький» на 2022-2026 р.</t>
  </si>
  <si>
    <t>Програма охорони довкілля Хмельницької міської територіальної громади на 2021-2025 роки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</si>
  <si>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</si>
  <si>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</si>
  <si>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</si>
  <si>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</si>
  <si>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 xml:space="preserve">Проведення  науково-технічних  конференцій  і  семінарів, організація виставок,  фестивалів та інших заходів щодо пропаганди охорони навколишнього природного середовища, видання поліграфічної 
продукції з екологічної тематики тощо
</t>
  </si>
  <si>
    <t>Напрями використання бюджетних коштів</t>
  </si>
  <si>
    <t>гривень</t>
  </si>
  <si>
    <t>9.</t>
  </si>
  <si>
    <t>Здійснення діяльності у сфері екології та охорони природних ресурсів</t>
  </si>
  <si>
    <t>4.</t>
  </si>
  <si>
    <t xml:space="preserve"> Поліпшення стану довкілля, збереження унікальних природних особливостей міста, зменшення техногенних забруднень.</t>
  </si>
  <si>
    <t>3.</t>
  </si>
  <si>
    <t>Покращення стану довкілля м. Хмельницького шляхом знешкодження, оброблення та утилізація промислових та побутових відходів</t>
  </si>
  <si>
    <t>2.</t>
  </si>
  <si>
    <t xml:space="preserve">Поліпшення стану довкілля, збереження унікальних природних особливостей міста, зменшення техногенних забруднень, раціональне використання природних ресурсів та формування в жителів міста екологічної культури </t>
  </si>
  <si>
    <t>1.</t>
  </si>
  <si>
    <t>Завдання</t>
  </si>
  <si>
    <t>Завдання бюджетної програми</t>
  </si>
  <si>
    <t>8.</t>
  </si>
  <si>
    <r>
      <t xml:space="preserve">Мета бюджетної програми: </t>
    </r>
    <r>
      <rPr>
        <i/>
        <sz val="12"/>
        <color indexed="8"/>
        <rFont val="Times New Roman"/>
        <family val="1"/>
        <charset val="204"/>
      </rPr>
      <t xml:space="preserve"> Поліпшення стану довкілля, збереження унікальних природних особливостей міста, зменшення техногенних забруднень, раціональне використання природних ресурсів та формування в жителів міста екологічної культури</t>
    </r>
  </si>
  <si>
    <t>7.</t>
  </si>
  <si>
    <t xml:space="preserve">Поліпшення екологічної ситуації та підвищення рівня екологічної безпеки і суспільної екологічної свідомості
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</si>
  <si>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</si>
  <si>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</si>
  <si>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</si>
  <si>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r>
      <t xml:space="preserve">Підстави для виконання бюджетної програми: </t>
    </r>
    <r>
      <rPr>
        <i/>
        <sz val="12"/>
        <rFont val="Times New Roman"/>
        <family val="1"/>
        <charset val="204"/>
      </rPr>
      <t>Закон України «Про місцеве самоврядування в Україні»; ЗУ «Про охорону навколишнього природного середовища»; Постанова КМУ від 17.09.1996 року № 1147 «Про затвердження переліку видів діяльності, що належать до природоохоронних заходів», програма охорони довкілля Хмельницької міської територіальної громади на 2021-2025 роки, Програма державного моніторингу у галузі атмосферного повітря агломерації «Хмельницький» на 2022-2026 роки, рішення сесії Хмельницької міської ради від 21.12.2022р. №12 «Про бюджет Хмельницької міської територіальної громади на 2023р.».</t>
    </r>
  </si>
  <si>
    <t>5.</t>
  </si>
  <si>
    <t>Обсяг бюджетних призначень / бюджетних асигнувань - 1 350 000,00 гривень, у тому числі загального фонду - 0,00 гривень та спеціального фонду - 1 3500 000,00 гривень.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</si>
  <si>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</si>
  <si>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</si>
  <si>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</si>
  <si>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</si>
  <si>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</si>
  <si>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 xml:space="preserve">3. </t>
  </si>
  <si>
    <t>(код за ЄДРПОУ)</t>
  </si>
  <si>
    <t>(найменування відповідального виконавця)</t>
  </si>
  <si>
    <t>Управління з питань екології та контролю за благоустроєм Хмельницької міської ради</t>
  </si>
  <si>
    <t xml:space="preserve">2. </t>
  </si>
  <si>
    <t>(найменування головного розпорядника коштів місцевого бюджету)</t>
  </si>
  <si>
    <t xml:space="preserve">1. </t>
  </si>
  <si>
    <t>бюджетної програми місцевого бюджету на 2023 рік</t>
  </si>
  <si>
    <t>Паспорт</t>
  </si>
  <si>
    <r>
      <t xml:space="preserve">20 січня </t>
    </r>
    <r>
      <rPr>
        <u/>
        <sz val="12"/>
        <color indexed="8"/>
        <rFont val="Times New Roman"/>
        <family val="1"/>
        <charset val="204"/>
      </rPr>
      <t>2023 року</t>
    </r>
    <r>
      <rPr>
        <sz val="12"/>
        <color indexed="8"/>
        <rFont val="Times New Roman"/>
        <family val="1"/>
        <charset val="204"/>
      </rPr>
      <t xml:space="preserve"> N__2___</t>
    </r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</si>
  <si>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</si>
  <si>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</si>
  <si>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</si>
  <si>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          8340                            0540            Природоохоронні заходи за рахунок цільових фондів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</si>
</sst>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14" fontId="1" fillId="2" borderId="0" xfId="0" applyNumberFormat="1" applyFont="1" applyFill="1" applyAlignment="1">
      <alignment horizontal="left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8" fillId="0" borderId="3" xfId="0" applyFont="1" applyBorder="1" applyAlignment="1">
      <alignment vertical="top" wrapText="1"/>
    </xf>
    <xf numFmtId="0" fontId="19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/>
    <xf numFmtId="0" fontId="19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8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horizontal="justify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5" fillId="2" borderId="0" xfId="0" applyFont="1" applyFill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6" fillId="0" borderId="0" xfId="0" applyFont="1"/>
    <xf numFmtId="4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/>
    <xf numFmtId="0" fontId="27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9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28" fillId="2" borderId="3" xfId="0" applyFont="1" applyFill="1" applyBorder="1" applyAlignment="1">
      <alignment vertical="top" wrapText="1"/>
    </xf>
    <xf numFmtId="0" fontId="9" fillId="2" borderId="0" xfId="0" applyFont="1" applyFill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wrapText="1"/>
    </xf>
    <xf numFmtId="0" fontId="33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33" fillId="0" borderId="0" xfId="0" applyFont="1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top" wrapText="1"/>
    </xf>
    <xf numFmtId="0" fontId="33" fillId="0" borderId="2" xfId="0" applyFont="1" applyBorder="1" applyAlignment="1">
      <alignment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35" fillId="0" borderId="2" xfId="0" applyFont="1" applyBorder="1" applyAlignment="1">
      <alignment horizontal="left" wrapText="1"/>
    </xf>
    <xf numFmtId="0" fontId="36" fillId="0" borderId="2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abSelected="1" view="pageBreakPreview" topLeftCell="A2" zoomScaleNormal="100" zoomScaleSheetLayoutView="100" workbookViewId="0">
      <selection activeCell="B60" sqref="B60"/>
    </sheetView>
  </sheetViews>
  <sheetFormatPr defaultColWidth="21.5703125" defaultRowHeight="15" x14ac:dyDescent="0.25"/>
  <cols>
    <col min="1" max="1" width="6.5703125" style="1" customWidth="1"/>
    <col min="2" max="5" width="21.5703125" style="1"/>
    <col min="6" max="6" width="24.28515625" style="1" customWidth="1"/>
    <col min="7" max="7" width="21.5703125" style="1"/>
    <col min="8" max="38" width="10.28515625" style="1" customWidth="1"/>
    <col min="39" max="16384" width="21.5703125" style="1"/>
  </cols>
  <sheetData>
    <row r="1" spans="1:16" x14ac:dyDescent="0.25">
      <c r="F1" s="139" t="s">
        <v>133</v>
      </c>
      <c r="G1" s="138"/>
    </row>
    <row r="2" spans="1:16" x14ac:dyDescent="0.25">
      <c r="F2" s="138"/>
      <c r="G2" s="138"/>
    </row>
    <row r="3" spans="1:16" ht="32.25" customHeight="1" x14ac:dyDescent="0.25">
      <c r="F3" s="138"/>
      <c r="G3" s="138"/>
    </row>
    <row r="4" spans="1:16" ht="15.75" x14ac:dyDescent="0.25">
      <c r="A4" s="10"/>
      <c r="E4" s="10" t="s">
        <v>132</v>
      </c>
    </row>
    <row r="5" spans="1:16" ht="15.75" x14ac:dyDescent="0.25">
      <c r="A5" s="10"/>
      <c r="E5" s="137" t="s">
        <v>131</v>
      </c>
      <c r="F5" s="137"/>
      <c r="G5" s="137"/>
    </row>
    <row r="6" spans="1:16" ht="36" customHeight="1" x14ac:dyDescent="0.25">
      <c r="A6" s="10"/>
      <c r="B6" s="10"/>
      <c r="E6" s="136" t="s">
        <v>124</v>
      </c>
      <c r="F6" s="136"/>
      <c r="G6" s="136"/>
    </row>
    <row r="7" spans="1:16" ht="15" customHeight="1" x14ac:dyDescent="0.25">
      <c r="A7" s="10"/>
      <c r="E7" s="19" t="s">
        <v>126</v>
      </c>
      <c r="F7" s="19"/>
      <c r="G7" s="19"/>
    </row>
    <row r="8" spans="1:16" ht="15" customHeight="1" x14ac:dyDescent="0.25">
      <c r="A8" s="10"/>
      <c r="E8" s="19"/>
      <c r="F8" s="19"/>
      <c r="G8" s="19"/>
    </row>
    <row r="9" spans="1:16" ht="15.75" x14ac:dyDescent="0.25">
      <c r="A9" s="10"/>
      <c r="E9" s="135" t="s">
        <v>130</v>
      </c>
      <c r="F9" s="134"/>
      <c r="G9" s="134"/>
    </row>
    <row r="12" spans="1:16" ht="15.75" x14ac:dyDescent="0.25">
      <c r="A12" s="133" t="s">
        <v>129</v>
      </c>
      <c r="B12" s="133"/>
      <c r="C12" s="133"/>
      <c r="D12" s="133"/>
      <c r="E12" s="133"/>
      <c r="F12" s="133"/>
      <c r="G12" s="133"/>
    </row>
    <row r="13" spans="1:16" ht="15.75" x14ac:dyDescent="0.25">
      <c r="A13" s="133" t="s">
        <v>128</v>
      </c>
      <c r="B13" s="133"/>
      <c r="C13" s="133"/>
      <c r="D13" s="133"/>
      <c r="E13" s="133"/>
      <c r="F13" s="133"/>
      <c r="G13" s="133"/>
    </row>
    <row r="16" spans="1:16" ht="33" customHeight="1" x14ac:dyDescent="0.25">
      <c r="A16" s="127" t="s">
        <v>127</v>
      </c>
      <c r="B16" s="117">
        <v>2800000</v>
      </c>
      <c r="C16" s="132"/>
      <c r="D16" s="125" t="s">
        <v>124</v>
      </c>
      <c r="E16" s="125"/>
      <c r="F16" s="124"/>
      <c r="G16" s="117">
        <v>34971442</v>
      </c>
      <c r="H16" s="131"/>
      <c r="I16" s="131"/>
      <c r="J16" s="131"/>
      <c r="K16" s="131"/>
      <c r="L16" s="130"/>
      <c r="M16" s="130"/>
      <c r="N16" s="131"/>
      <c r="O16" s="130"/>
      <c r="P16" s="130"/>
    </row>
    <row r="17" spans="1:16" ht="35.25" customHeight="1" x14ac:dyDescent="0.25">
      <c r="A17" s="112" t="s">
        <v>120</v>
      </c>
      <c r="B17" s="112"/>
      <c r="C17" s="112"/>
      <c r="D17" s="129" t="s">
        <v>126</v>
      </c>
      <c r="E17" s="129"/>
      <c r="F17" s="113"/>
      <c r="G17" s="120" t="s">
        <v>122</v>
      </c>
      <c r="H17" s="119"/>
      <c r="I17" s="108"/>
      <c r="J17" s="108"/>
      <c r="K17" s="108"/>
      <c r="L17" s="128"/>
      <c r="M17" s="128"/>
      <c r="N17" s="107"/>
      <c r="O17" s="118"/>
      <c r="P17" s="118"/>
    </row>
    <row r="18" spans="1:16" ht="30" customHeight="1" x14ac:dyDescent="0.25">
      <c r="A18" s="127" t="s">
        <v>125</v>
      </c>
      <c r="B18" s="117">
        <v>2810000</v>
      </c>
      <c r="C18" s="126"/>
      <c r="D18" s="125" t="s">
        <v>124</v>
      </c>
      <c r="E18" s="125"/>
      <c r="F18" s="124"/>
      <c r="G18" s="117">
        <v>34971442</v>
      </c>
      <c r="H18" s="123"/>
      <c r="I18" s="123"/>
      <c r="J18" s="123"/>
      <c r="K18" s="123"/>
      <c r="L18" s="123"/>
      <c r="M18" s="123"/>
      <c r="N18" s="123"/>
      <c r="O18" s="123"/>
      <c r="P18" s="123"/>
    </row>
    <row r="19" spans="1:16" ht="27" customHeight="1" x14ac:dyDescent="0.25">
      <c r="A19" s="112" t="s">
        <v>120</v>
      </c>
      <c r="B19" s="112"/>
      <c r="C19" s="112"/>
      <c r="D19" s="122" t="s">
        <v>123</v>
      </c>
      <c r="E19" s="122"/>
      <c r="F19" s="121"/>
      <c r="G19" s="120" t="s">
        <v>122</v>
      </c>
      <c r="H19" s="119"/>
      <c r="I19" s="108"/>
      <c r="J19" s="108"/>
      <c r="K19" s="108"/>
      <c r="L19" s="108"/>
      <c r="M19" s="108"/>
      <c r="N19" s="107"/>
      <c r="O19" s="118"/>
      <c r="P19" s="118"/>
    </row>
    <row r="20" spans="1:16" ht="22.5" customHeight="1" x14ac:dyDescent="0.25">
      <c r="A20" s="116" t="s">
        <v>121</v>
      </c>
      <c r="B20" s="117">
        <v>2818340</v>
      </c>
      <c r="C20" s="140" t="s">
        <v>134</v>
      </c>
      <c r="D20" s="140"/>
      <c r="E20" s="140"/>
      <c r="F20" s="141"/>
      <c r="G20" s="117">
        <v>22564000000</v>
      </c>
      <c r="H20" s="114"/>
      <c r="I20" s="116"/>
      <c r="J20" s="114"/>
      <c r="K20" s="115"/>
      <c r="L20" s="115"/>
      <c r="M20" s="115"/>
      <c r="N20" s="115"/>
      <c r="O20" s="115"/>
      <c r="P20" s="114"/>
    </row>
    <row r="21" spans="1:16" ht="56.25" customHeight="1" x14ac:dyDescent="0.25">
      <c r="B21" s="109" t="s">
        <v>120</v>
      </c>
      <c r="C21" s="111" t="s">
        <v>119</v>
      </c>
      <c r="D21" s="113" t="s">
        <v>118</v>
      </c>
      <c r="E21" s="112" t="s">
        <v>117</v>
      </c>
      <c r="F21" s="112"/>
      <c r="G21" s="111" t="s">
        <v>116</v>
      </c>
      <c r="H21" s="110"/>
      <c r="I21" s="109"/>
      <c r="J21" s="109"/>
      <c r="K21" s="108"/>
      <c r="L21" s="108"/>
      <c r="M21" s="108"/>
      <c r="N21" s="108"/>
      <c r="O21" s="108"/>
      <c r="P21" s="107"/>
    </row>
    <row r="22" spans="1:16" ht="42" customHeight="1" x14ac:dyDescent="0.25">
      <c r="A22" s="9" t="s">
        <v>97</v>
      </c>
      <c r="B22" s="13" t="s">
        <v>115</v>
      </c>
      <c r="C22" s="13"/>
      <c r="D22" s="13"/>
      <c r="E22" s="13"/>
      <c r="F22" s="13"/>
      <c r="G22" s="13"/>
    </row>
    <row r="23" spans="1:16" ht="95.25" customHeight="1" x14ac:dyDescent="0.25">
      <c r="A23" s="9" t="s">
        <v>114</v>
      </c>
      <c r="B23" s="106" t="s">
        <v>113</v>
      </c>
      <c r="C23" s="106"/>
      <c r="D23" s="106"/>
      <c r="E23" s="106"/>
      <c r="F23" s="106"/>
      <c r="G23" s="106"/>
    </row>
    <row r="24" spans="1:16" ht="15.75" x14ac:dyDescent="0.25">
      <c r="A24" s="9" t="s">
        <v>112</v>
      </c>
      <c r="B24" s="13" t="s">
        <v>111</v>
      </c>
      <c r="C24" s="13"/>
      <c r="D24" s="13"/>
      <c r="E24" s="13"/>
      <c r="F24" s="13"/>
      <c r="G24" s="13"/>
    </row>
    <row r="25" spans="1:16" ht="15.75" x14ac:dyDescent="0.25">
      <c r="A25" s="79"/>
    </row>
    <row r="26" spans="1:16" ht="15.75" x14ac:dyDescent="0.25">
      <c r="A26" s="23" t="s">
        <v>83</v>
      </c>
      <c r="B26" s="80" t="s">
        <v>110</v>
      </c>
      <c r="C26" s="80"/>
      <c r="D26" s="80"/>
      <c r="E26" s="80"/>
      <c r="F26" s="80"/>
      <c r="G26" s="80"/>
    </row>
    <row r="27" spans="1:16" ht="24.75" customHeight="1" x14ac:dyDescent="0.25">
      <c r="A27" s="23">
        <v>1</v>
      </c>
      <c r="B27" s="105" t="s">
        <v>109</v>
      </c>
      <c r="C27" s="105"/>
      <c r="D27" s="105"/>
      <c r="E27" s="105"/>
      <c r="F27" s="105"/>
      <c r="G27" s="105"/>
    </row>
    <row r="28" spans="1:16" ht="15.75" x14ac:dyDescent="0.25">
      <c r="A28" s="79"/>
    </row>
    <row r="29" spans="1:16" ht="35.25" customHeight="1" x14ac:dyDescent="0.25">
      <c r="A29" s="104" t="s">
        <v>108</v>
      </c>
      <c r="B29" s="103" t="s">
        <v>107</v>
      </c>
      <c r="C29" s="102"/>
      <c r="D29" s="102"/>
      <c r="E29" s="102"/>
      <c r="F29" s="102"/>
      <c r="G29" s="102"/>
      <c r="H29" s="101"/>
      <c r="I29" s="101"/>
    </row>
    <row r="30" spans="1:16" ht="15.75" x14ac:dyDescent="0.25">
      <c r="A30" s="9" t="s">
        <v>106</v>
      </c>
      <c r="B30" s="13" t="s">
        <v>105</v>
      </c>
      <c r="C30" s="13"/>
      <c r="D30" s="13"/>
      <c r="E30" s="13"/>
      <c r="F30" s="13"/>
      <c r="G30" s="13"/>
    </row>
    <row r="31" spans="1:16" ht="9.75" customHeight="1" x14ac:dyDescent="0.25">
      <c r="A31" s="100"/>
      <c r="B31" s="99"/>
      <c r="C31" s="98"/>
      <c r="D31" s="98"/>
      <c r="E31" s="98"/>
      <c r="F31" s="98"/>
      <c r="G31" s="98"/>
    </row>
    <row r="32" spans="1:16" ht="15.75" x14ac:dyDescent="0.25">
      <c r="A32" s="23" t="s">
        <v>83</v>
      </c>
      <c r="B32" s="80" t="s">
        <v>104</v>
      </c>
      <c r="C32" s="80"/>
      <c r="D32" s="80"/>
      <c r="E32" s="80"/>
      <c r="F32" s="80"/>
      <c r="G32" s="80"/>
    </row>
    <row r="33" spans="1:7" ht="33" customHeight="1" x14ac:dyDescent="0.25">
      <c r="A33" s="23" t="s">
        <v>103</v>
      </c>
      <c r="B33" s="99" t="s">
        <v>102</v>
      </c>
      <c r="C33" s="98"/>
      <c r="D33" s="98"/>
      <c r="E33" s="98"/>
      <c r="F33" s="98"/>
      <c r="G33" s="98"/>
    </row>
    <row r="34" spans="1:7" ht="33" customHeight="1" x14ac:dyDescent="0.25">
      <c r="A34" s="23" t="s">
        <v>101</v>
      </c>
      <c r="B34" s="97" t="s">
        <v>100</v>
      </c>
      <c r="C34" s="96"/>
      <c r="D34" s="96"/>
      <c r="E34" s="96"/>
      <c r="F34" s="96"/>
      <c r="G34" s="96"/>
    </row>
    <row r="35" spans="1:7" ht="23.25" customHeight="1" x14ac:dyDescent="0.25">
      <c r="A35" s="23" t="s">
        <v>99</v>
      </c>
      <c r="B35" s="97" t="s">
        <v>98</v>
      </c>
      <c r="C35" s="96"/>
      <c r="D35" s="96"/>
      <c r="E35" s="96"/>
      <c r="F35" s="96"/>
      <c r="G35" s="96"/>
    </row>
    <row r="36" spans="1:7" ht="15.75" x14ac:dyDescent="0.25">
      <c r="A36" s="23" t="s">
        <v>97</v>
      </c>
      <c r="B36" s="95" t="s">
        <v>96</v>
      </c>
      <c r="C36" s="94"/>
      <c r="D36" s="94"/>
      <c r="E36" s="94"/>
      <c r="F36" s="94"/>
      <c r="G36" s="94"/>
    </row>
    <row r="37" spans="1:7" ht="15.75" x14ac:dyDescent="0.25">
      <c r="A37" s="9" t="s">
        <v>95</v>
      </c>
      <c r="B37" s="17" t="s">
        <v>93</v>
      </c>
      <c r="C37" s="16"/>
      <c r="D37" s="16"/>
      <c r="E37" s="16"/>
      <c r="F37" s="16"/>
      <c r="G37" s="16"/>
    </row>
    <row r="38" spans="1:7" ht="15.75" x14ac:dyDescent="0.25">
      <c r="A38" s="79"/>
      <c r="B38" s="1" t="s">
        <v>94</v>
      </c>
    </row>
    <row r="39" spans="1:7" ht="15.75" x14ac:dyDescent="0.25">
      <c r="A39" s="79"/>
    </row>
    <row r="40" spans="1:7" ht="47.25" x14ac:dyDescent="0.25">
      <c r="A40" s="23" t="s">
        <v>83</v>
      </c>
      <c r="B40" s="23" t="s">
        <v>93</v>
      </c>
      <c r="C40" s="23" t="s">
        <v>79</v>
      </c>
      <c r="D40" s="23" t="s">
        <v>78</v>
      </c>
      <c r="E40" s="23" t="s">
        <v>77</v>
      </c>
    </row>
    <row r="41" spans="1:7" ht="15.75" x14ac:dyDescent="0.25">
      <c r="A41" s="23">
        <v>1</v>
      </c>
      <c r="B41" s="23">
        <v>2</v>
      </c>
      <c r="C41" s="23">
        <v>3</v>
      </c>
      <c r="D41" s="23">
        <v>4</v>
      </c>
      <c r="E41" s="23">
        <v>5</v>
      </c>
    </row>
    <row r="42" spans="1:7" ht="15.75" x14ac:dyDescent="0.25">
      <c r="A42" s="92">
        <v>1</v>
      </c>
      <c r="B42" s="93" t="s">
        <v>76</v>
      </c>
      <c r="C42" s="92"/>
      <c r="D42" s="91">
        <v>80000</v>
      </c>
      <c r="E42" s="91">
        <v>80000</v>
      </c>
      <c r="G42" s="90"/>
    </row>
    <row r="43" spans="1:7" ht="135" x14ac:dyDescent="0.25">
      <c r="A43" s="23">
        <v>2</v>
      </c>
      <c r="B43" s="86" t="s">
        <v>70</v>
      </c>
      <c r="C43" s="23"/>
      <c r="D43" s="72">
        <v>81000</v>
      </c>
      <c r="E43" s="72">
        <v>81000</v>
      </c>
      <c r="G43" s="90"/>
    </row>
    <row r="44" spans="1:7" ht="121.5" customHeight="1" x14ac:dyDescent="0.25">
      <c r="A44" s="35">
        <v>3</v>
      </c>
      <c r="B44" s="88" t="s">
        <v>65</v>
      </c>
      <c r="C44" s="60"/>
      <c r="D44" s="72">
        <v>50000</v>
      </c>
      <c r="E44" s="72">
        <v>50000</v>
      </c>
    </row>
    <row r="45" spans="1:7" ht="102.75" customHeight="1" x14ac:dyDescent="0.25">
      <c r="A45" s="35">
        <v>4</v>
      </c>
      <c r="B45" s="89" t="s">
        <v>58</v>
      </c>
      <c r="C45" s="60"/>
      <c r="D45" s="72">
        <v>10000</v>
      </c>
      <c r="E45" s="72">
        <f>D45</f>
        <v>10000</v>
      </c>
    </row>
    <row r="46" spans="1:7" ht="58.5" customHeight="1" x14ac:dyDescent="0.25">
      <c r="A46" s="23">
        <v>5</v>
      </c>
      <c r="B46" s="88" t="s">
        <v>53</v>
      </c>
      <c r="C46" s="23"/>
      <c r="D46" s="72">
        <v>60000</v>
      </c>
      <c r="E46" s="72">
        <f>D46</f>
        <v>60000</v>
      </c>
    </row>
    <row r="47" spans="1:7" ht="64.5" customHeight="1" x14ac:dyDescent="0.25">
      <c r="A47" s="35">
        <v>6</v>
      </c>
      <c r="B47" s="87" t="s">
        <v>48</v>
      </c>
      <c r="C47" s="60"/>
      <c r="D47" s="72">
        <v>40000</v>
      </c>
      <c r="E47" s="72">
        <v>40000</v>
      </c>
    </row>
    <row r="48" spans="1:7" ht="140.25" customHeight="1" x14ac:dyDescent="0.25">
      <c r="A48" s="35">
        <v>7</v>
      </c>
      <c r="B48" s="87" t="s">
        <v>43</v>
      </c>
      <c r="C48" s="60"/>
      <c r="D48" s="72">
        <v>80000</v>
      </c>
      <c r="E48" s="72">
        <v>80000</v>
      </c>
    </row>
    <row r="49" spans="1:7" ht="94.5" customHeight="1" x14ac:dyDescent="0.25">
      <c r="A49" s="35">
        <v>8</v>
      </c>
      <c r="B49" s="86" t="s">
        <v>38</v>
      </c>
      <c r="C49" s="60"/>
      <c r="D49" s="72">
        <v>96000</v>
      </c>
      <c r="E49" s="72">
        <v>96000</v>
      </c>
    </row>
    <row r="50" spans="1:7" ht="141" customHeight="1" x14ac:dyDescent="0.25">
      <c r="A50" s="35">
        <v>9</v>
      </c>
      <c r="B50" s="86" t="s">
        <v>31</v>
      </c>
      <c r="C50" s="60"/>
      <c r="D50" s="72">
        <v>778000</v>
      </c>
      <c r="E50" s="72">
        <v>778000</v>
      </c>
    </row>
    <row r="51" spans="1:7" ht="204.75" customHeight="1" x14ac:dyDescent="0.25">
      <c r="A51" s="35">
        <v>10</v>
      </c>
      <c r="B51" s="85" t="s">
        <v>92</v>
      </c>
      <c r="C51" s="60"/>
      <c r="D51" s="72">
        <v>75000</v>
      </c>
      <c r="E51" s="72">
        <v>75000</v>
      </c>
    </row>
    <row r="52" spans="1:7" ht="20.25" customHeight="1" x14ac:dyDescent="0.25">
      <c r="A52" s="80" t="s">
        <v>77</v>
      </c>
      <c r="B52" s="84"/>
      <c r="C52" s="23"/>
      <c r="D52" s="72">
        <f>D42+D43+D44+D45+D46+D47+D48+D49+D50+D51</f>
        <v>1350000</v>
      </c>
      <c r="E52" s="72">
        <f>E42+E44+E46+E45+E47+E48+E49+E50+E51+E43</f>
        <v>1350000</v>
      </c>
    </row>
    <row r="53" spans="1:7" ht="15.75" x14ac:dyDescent="0.25">
      <c r="A53" s="79"/>
    </row>
    <row r="54" spans="1:7" ht="15.75" x14ac:dyDescent="0.25">
      <c r="A54" s="83" t="s">
        <v>91</v>
      </c>
      <c r="B54" s="13" t="s">
        <v>90</v>
      </c>
      <c r="C54" s="13"/>
      <c r="D54" s="13"/>
      <c r="E54" s="13"/>
      <c r="F54" s="13"/>
      <c r="G54" s="13"/>
    </row>
    <row r="55" spans="1:7" ht="15.75" x14ac:dyDescent="0.25">
      <c r="A55" s="83"/>
      <c r="B55" s="10" t="s">
        <v>89</v>
      </c>
    </row>
    <row r="56" spans="1:7" ht="15.75" x14ac:dyDescent="0.25">
      <c r="A56" s="79"/>
    </row>
    <row r="57" spans="1:7" ht="63" x14ac:dyDescent="0.25">
      <c r="A57" s="23" t="s">
        <v>83</v>
      </c>
      <c r="B57" s="23" t="s">
        <v>88</v>
      </c>
      <c r="C57" s="23" t="s">
        <v>79</v>
      </c>
      <c r="D57" s="23" t="s">
        <v>78</v>
      </c>
      <c r="E57" s="23" t="s">
        <v>77</v>
      </c>
    </row>
    <row r="58" spans="1:7" ht="15.75" x14ac:dyDescent="0.25">
      <c r="A58" s="23">
        <v>1</v>
      </c>
      <c r="B58" s="23">
        <v>2</v>
      </c>
      <c r="C58" s="23">
        <v>3</v>
      </c>
      <c r="D58" s="23">
        <v>4</v>
      </c>
      <c r="E58" s="23">
        <v>5</v>
      </c>
    </row>
    <row r="59" spans="1:7" ht="87.75" customHeight="1" x14ac:dyDescent="0.25">
      <c r="A59" s="23"/>
      <c r="B59" s="82" t="s">
        <v>87</v>
      </c>
      <c r="C59" s="27"/>
      <c r="D59" s="72">
        <v>572000</v>
      </c>
      <c r="E59" s="72">
        <f>D59</f>
        <v>572000</v>
      </c>
    </row>
    <row r="60" spans="1:7" ht="105" x14ac:dyDescent="0.25">
      <c r="A60" s="23"/>
      <c r="B60" s="81" t="s">
        <v>86</v>
      </c>
      <c r="C60" s="27"/>
      <c r="D60" s="72">
        <v>778000</v>
      </c>
      <c r="E60" s="72">
        <v>778000</v>
      </c>
    </row>
    <row r="61" spans="1:7" ht="15.75" x14ac:dyDescent="0.25">
      <c r="A61" s="80" t="s">
        <v>77</v>
      </c>
      <c r="B61" s="80"/>
      <c r="C61" s="27"/>
      <c r="D61" s="72">
        <f>D60+D59</f>
        <v>1350000</v>
      </c>
      <c r="E61" s="72">
        <f>E60+E59</f>
        <v>1350000</v>
      </c>
    </row>
    <row r="62" spans="1:7" ht="15.75" x14ac:dyDescent="0.25">
      <c r="A62" s="79"/>
    </row>
    <row r="63" spans="1:7" ht="15.75" x14ac:dyDescent="0.25">
      <c r="A63" s="79"/>
    </row>
    <row r="64" spans="1:7" ht="15.75" x14ac:dyDescent="0.25">
      <c r="A64" s="9" t="s">
        <v>85</v>
      </c>
      <c r="B64" s="13" t="s">
        <v>84</v>
      </c>
      <c r="C64" s="13"/>
      <c r="D64" s="13"/>
      <c r="E64" s="13"/>
      <c r="F64" s="13"/>
      <c r="G64" s="13"/>
    </row>
    <row r="65" spans="1:7" ht="15.75" x14ac:dyDescent="0.25">
      <c r="A65" s="79"/>
    </row>
    <row r="66" spans="1:7" ht="46.5" customHeight="1" x14ac:dyDescent="0.25">
      <c r="A66" s="23" t="s">
        <v>83</v>
      </c>
      <c r="B66" s="23" t="s">
        <v>82</v>
      </c>
      <c r="C66" s="23" t="s">
        <v>81</v>
      </c>
      <c r="D66" s="23" t="s">
        <v>80</v>
      </c>
      <c r="E66" s="23" t="s">
        <v>79</v>
      </c>
      <c r="F66" s="23" t="s">
        <v>78</v>
      </c>
      <c r="G66" s="23" t="s">
        <v>77</v>
      </c>
    </row>
    <row r="67" spans="1:7" ht="15.75" x14ac:dyDescent="0.25">
      <c r="A67" s="23">
        <v>1</v>
      </c>
      <c r="B67" s="23">
        <v>2</v>
      </c>
      <c r="C67" s="23">
        <v>3</v>
      </c>
      <c r="D67" s="23">
        <v>4</v>
      </c>
      <c r="E67" s="23">
        <v>5</v>
      </c>
      <c r="F67" s="23">
        <v>6</v>
      </c>
      <c r="G67" s="23">
        <v>7</v>
      </c>
    </row>
    <row r="68" spans="1:7" ht="29.25" customHeight="1" x14ac:dyDescent="0.25">
      <c r="A68" s="23">
        <v>1</v>
      </c>
      <c r="B68" s="78" t="s">
        <v>76</v>
      </c>
      <c r="C68" s="37"/>
      <c r="D68" s="37"/>
      <c r="E68" s="37"/>
      <c r="F68" s="37"/>
      <c r="G68" s="36"/>
    </row>
    <row r="69" spans="1:7" ht="15.75" x14ac:dyDescent="0.25">
      <c r="A69" s="23"/>
      <c r="B69" s="69" t="s">
        <v>22</v>
      </c>
      <c r="C69" s="23"/>
      <c r="D69" s="23"/>
      <c r="E69" s="23"/>
      <c r="F69" s="23"/>
      <c r="G69" s="23"/>
    </row>
    <row r="70" spans="1:7" ht="36.75" customHeight="1" x14ac:dyDescent="0.25">
      <c r="A70" s="23"/>
      <c r="B70" s="53" t="s">
        <v>75</v>
      </c>
      <c r="C70" s="23" t="s">
        <v>14</v>
      </c>
      <c r="D70" s="39" t="s">
        <v>61</v>
      </c>
      <c r="E70" s="23"/>
      <c r="F70" s="31">
        <v>80000</v>
      </c>
      <c r="G70" s="72">
        <v>80000</v>
      </c>
    </row>
    <row r="71" spans="1:7" ht="15.75" x14ac:dyDescent="0.25">
      <c r="A71" s="23"/>
      <c r="B71" s="69" t="s">
        <v>20</v>
      </c>
      <c r="C71" s="23"/>
      <c r="D71" s="23"/>
      <c r="E71" s="23"/>
      <c r="F71" s="23"/>
      <c r="G71" s="23"/>
    </row>
    <row r="72" spans="1:7" ht="29.25" customHeight="1" x14ac:dyDescent="0.25">
      <c r="A72" s="27"/>
      <c r="B72" s="26" t="s">
        <v>74</v>
      </c>
      <c r="C72" s="22" t="s">
        <v>18</v>
      </c>
      <c r="D72" s="39" t="s">
        <v>61</v>
      </c>
      <c r="E72" s="23"/>
      <c r="F72" s="23">
        <v>500</v>
      </c>
      <c r="G72" s="23">
        <v>500</v>
      </c>
    </row>
    <row r="73" spans="1:7" ht="15.75" x14ac:dyDescent="0.25">
      <c r="A73" s="23"/>
      <c r="B73" s="69" t="s">
        <v>16</v>
      </c>
      <c r="C73" s="23"/>
      <c r="D73" s="23"/>
      <c r="E73" s="23"/>
      <c r="F73" s="23"/>
      <c r="G73" s="23"/>
    </row>
    <row r="74" spans="1:7" ht="25.5" x14ac:dyDescent="0.25">
      <c r="A74" s="23"/>
      <c r="B74" s="53" t="s">
        <v>73</v>
      </c>
      <c r="C74" s="22" t="s">
        <v>14</v>
      </c>
      <c r="D74" s="39" t="s">
        <v>25</v>
      </c>
      <c r="E74" s="23"/>
      <c r="F74" s="72">
        <v>160</v>
      </c>
      <c r="G74" s="72">
        <v>160</v>
      </c>
    </row>
    <row r="75" spans="1:7" ht="15.75" x14ac:dyDescent="0.25">
      <c r="A75" s="23"/>
      <c r="B75" s="69" t="s">
        <v>12</v>
      </c>
      <c r="C75" s="23"/>
      <c r="D75" s="23"/>
      <c r="E75" s="23"/>
      <c r="F75" s="23"/>
      <c r="G75" s="23"/>
    </row>
    <row r="76" spans="1:7" ht="63.75" x14ac:dyDescent="0.25">
      <c r="A76" s="23"/>
      <c r="B76" s="51" t="s">
        <v>72</v>
      </c>
      <c r="C76" s="22" t="s">
        <v>10</v>
      </c>
      <c r="D76" s="77" t="s">
        <v>71</v>
      </c>
      <c r="E76" s="23"/>
      <c r="F76" s="23">
        <v>100</v>
      </c>
      <c r="G76" s="23">
        <f>F76</f>
        <v>100</v>
      </c>
    </row>
    <row r="77" spans="1:7" ht="41.25" customHeight="1" x14ac:dyDescent="0.25">
      <c r="A77" s="23">
        <v>2</v>
      </c>
      <c r="B77" s="76" t="s">
        <v>70</v>
      </c>
      <c r="C77" s="75"/>
      <c r="D77" s="75"/>
      <c r="E77" s="75"/>
      <c r="F77" s="75"/>
      <c r="G77" s="74"/>
    </row>
    <row r="78" spans="1:7" ht="15.75" x14ac:dyDescent="0.25">
      <c r="A78" s="23"/>
      <c r="B78" s="69" t="s">
        <v>22</v>
      </c>
      <c r="C78" s="23"/>
      <c r="D78" s="23"/>
      <c r="E78" s="23"/>
      <c r="F78" s="23"/>
      <c r="G78" s="23"/>
    </row>
    <row r="79" spans="1:7" ht="38.25" x14ac:dyDescent="0.25">
      <c r="A79" s="23"/>
      <c r="B79" s="43" t="s">
        <v>69</v>
      </c>
      <c r="C79" s="73" t="s">
        <v>14</v>
      </c>
      <c r="D79" s="67" t="s">
        <v>27</v>
      </c>
      <c r="E79" s="23"/>
      <c r="F79" s="31">
        <v>81000</v>
      </c>
      <c r="G79" s="72">
        <f>F79</f>
        <v>81000</v>
      </c>
    </row>
    <row r="80" spans="1:7" ht="15.75" x14ac:dyDescent="0.25">
      <c r="A80" s="23"/>
      <c r="B80" s="69" t="s">
        <v>20</v>
      </c>
      <c r="C80" s="60"/>
      <c r="D80" s="23"/>
      <c r="E80" s="23"/>
      <c r="F80" s="68"/>
      <c r="G80" s="23"/>
    </row>
    <row r="81" spans="1:7" ht="25.5" x14ac:dyDescent="0.25">
      <c r="A81" s="23"/>
      <c r="B81" s="71" t="s">
        <v>68</v>
      </c>
      <c r="C81" s="39" t="s">
        <v>18</v>
      </c>
      <c r="D81" s="67" t="s">
        <v>27</v>
      </c>
      <c r="E81" s="23"/>
      <c r="F81" s="68">
        <v>1</v>
      </c>
      <c r="G81" s="70">
        <f>F81</f>
        <v>1</v>
      </c>
    </row>
    <row r="82" spans="1:7" ht="15.75" x14ac:dyDescent="0.25">
      <c r="A82" s="23"/>
      <c r="B82" s="69" t="s">
        <v>16</v>
      </c>
      <c r="C82" s="60"/>
      <c r="D82" s="23"/>
      <c r="E82" s="23"/>
      <c r="F82" s="68"/>
      <c r="G82" s="70"/>
    </row>
    <row r="83" spans="1:7" ht="38.25" x14ac:dyDescent="0.25">
      <c r="A83" s="23"/>
      <c r="B83" s="53" t="s">
        <v>67</v>
      </c>
      <c r="C83" s="60" t="s">
        <v>14</v>
      </c>
      <c r="D83" s="63" t="s">
        <v>25</v>
      </c>
      <c r="E83" s="23"/>
      <c r="F83" s="31">
        <v>81000</v>
      </c>
      <c r="G83" s="70">
        <f>F83</f>
        <v>81000</v>
      </c>
    </row>
    <row r="84" spans="1:7" ht="15.75" x14ac:dyDescent="0.25">
      <c r="A84" s="23"/>
      <c r="B84" s="69" t="s">
        <v>12</v>
      </c>
      <c r="C84" s="60"/>
      <c r="D84" s="23"/>
      <c r="E84" s="23"/>
      <c r="F84" s="68"/>
      <c r="G84" s="23"/>
    </row>
    <row r="85" spans="1:7" ht="38.25" x14ac:dyDescent="0.25">
      <c r="A85" s="23"/>
      <c r="B85" s="51" t="s">
        <v>66</v>
      </c>
      <c r="C85" s="32" t="s">
        <v>10</v>
      </c>
      <c r="D85" s="63"/>
      <c r="E85" s="23"/>
      <c r="F85" s="68">
        <v>100</v>
      </c>
      <c r="G85" s="23">
        <v>100</v>
      </c>
    </row>
    <row r="86" spans="1:7" ht="55.5" customHeight="1" x14ac:dyDescent="0.25">
      <c r="A86" s="23">
        <v>3</v>
      </c>
      <c r="B86" s="38" t="s">
        <v>65</v>
      </c>
      <c r="C86" s="37"/>
      <c r="D86" s="37"/>
      <c r="E86" s="37"/>
      <c r="F86" s="37"/>
      <c r="G86" s="36"/>
    </row>
    <row r="87" spans="1:7" ht="15.75" x14ac:dyDescent="0.25">
      <c r="A87" s="23"/>
      <c r="B87" s="65" t="s">
        <v>22</v>
      </c>
      <c r="C87" s="32"/>
      <c r="D87" s="63"/>
      <c r="E87" s="23"/>
      <c r="F87" s="23"/>
      <c r="G87" s="23"/>
    </row>
    <row r="88" spans="1:7" ht="89.25" x14ac:dyDescent="0.25">
      <c r="A88" s="23"/>
      <c r="B88" s="50" t="s">
        <v>64</v>
      </c>
      <c r="C88" s="44" t="s">
        <v>14</v>
      </c>
      <c r="D88" s="67" t="s">
        <v>63</v>
      </c>
      <c r="E88" s="23"/>
      <c r="F88" s="31">
        <v>50000</v>
      </c>
      <c r="G88" s="31">
        <v>50000</v>
      </c>
    </row>
    <row r="89" spans="1:7" ht="15.75" x14ac:dyDescent="0.25">
      <c r="A89" s="23"/>
      <c r="B89" s="65" t="s">
        <v>20</v>
      </c>
      <c r="C89" s="60"/>
      <c r="D89" s="23"/>
      <c r="E89" s="23"/>
      <c r="F89" s="23"/>
      <c r="G89" s="23"/>
    </row>
    <row r="90" spans="1:7" ht="38.25" x14ac:dyDescent="0.25">
      <c r="A90" s="23"/>
      <c r="B90" s="40" t="s">
        <v>62</v>
      </c>
      <c r="C90" s="60" t="s">
        <v>18</v>
      </c>
      <c r="D90" s="67" t="s">
        <v>61</v>
      </c>
      <c r="E90" s="23"/>
      <c r="F90" s="23">
        <v>3</v>
      </c>
      <c r="G90" s="23">
        <v>3</v>
      </c>
    </row>
    <row r="91" spans="1:7" ht="15.75" x14ac:dyDescent="0.25">
      <c r="A91" s="23"/>
      <c r="B91" s="65" t="s">
        <v>16</v>
      </c>
      <c r="C91" s="60"/>
      <c r="D91" s="23"/>
      <c r="E91" s="23"/>
      <c r="F91" s="23"/>
      <c r="G91" s="23"/>
    </row>
    <row r="92" spans="1:7" ht="25.5" x14ac:dyDescent="0.25">
      <c r="A92" s="23"/>
      <c r="B92" s="40" t="s">
        <v>60</v>
      </c>
      <c r="C92" s="44" t="s">
        <v>14</v>
      </c>
      <c r="D92" s="66" t="s">
        <v>27</v>
      </c>
      <c r="E92" s="23"/>
      <c r="F92" s="31">
        <v>16666.66</v>
      </c>
      <c r="G92" s="31">
        <v>16666.66</v>
      </c>
    </row>
    <row r="93" spans="1:7" ht="15.75" x14ac:dyDescent="0.25">
      <c r="A93" s="23"/>
      <c r="B93" s="65" t="s">
        <v>12</v>
      </c>
      <c r="C93" s="60"/>
      <c r="D93" s="23"/>
      <c r="E93" s="23"/>
      <c r="F93" s="23"/>
      <c r="G93" s="23"/>
    </row>
    <row r="94" spans="1:7" ht="51" x14ac:dyDescent="0.25">
      <c r="A94" s="23"/>
      <c r="B94" s="64" t="s">
        <v>59</v>
      </c>
      <c r="C94" s="44" t="s">
        <v>10</v>
      </c>
      <c r="D94" s="63" t="s">
        <v>25</v>
      </c>
      <c r="E94" s="23"/>
      <c r="F94" s="23">
        <v>100</v>
      </c>
      <c r="G94" s="23">
        <v>100</v>
      </c>
    </row>
    <row r="95" spans="1:7" ht="15.75" x14ac:dyDescent="0.25">
      <c r="A95" s="23">
        <v>4</v>
      </c>
      <c r="B95" s="38" t="s">
        <v>58</v>
      </c>
      <c r="C95" s="37"/>
      <c r="D95" s="37"/>
      <c r="E95" s="37"/>
      <c r="F95" s="37"/>
      <c r="G95" s="36"/>
    </row>
    <row r="96" spans="1:7" ht="15.75" x14ac:dyDescent="0.25">
      <c r="A96" s="23"/>
      <c r="B96" s="62" t="s">
        <v>22</v>
      </c>
      <c r="C96" s="23"/>
      <c r="D96" s="23"/>
      <c r="E96" s="23"/>
      <c r="F96" s="23"/>
      <c r="G96" s="23"/>
    </row>
    <row r="97" spans="1:7" ht="25.5" x14ac:dyDescent="0.25">
      <c r="A97" s="35"/>
      <c r="B97" s="43" t="s">
        <v>57</v>
      </c>
      <c r="C97" s="24" t="s">
        <v>14</v>
      </c>
      <c r="D97" s="24" t="s">
        <v>27</v>
      </c>
      <c r="E97" s="23"/>
      <c r="F97" s="31">
        <v>10000</v>
      </c>
      <c r="G97" s="33">
        <f>F97</f>
        <v>10000</v>
      </c>
    </row>
    <row r="98" spans="1:7" ht="15.75" x14ac:dyDescent="0.25">
      <c r="A98" s="23"/>
      <c r="B98" s="62" t="s">
        <v>20</v>
      </c>
      <c r="C98" s="28"/>
      <c r="D98" s="24"/>
      <c r="E98" s="23"/>
      <c r="F98" s="23"/>
      <c r="G98" s="22"/>
    </row>
    <row r="99" spans="1:7" ht="25.5" x14ac:dyDescent="0.25">
      <c r="A99" s="23"/>
      <c r="B99" s="43" t="s">
        <v>56</v>
      </c>
      <c r="C99" s="32" t="s">
        <v>18</v>
      </c>
      <c r="D99" s="24" t="s">
        <v>27</v>
      </c>
      <c r="E99" s="23"/>
      <c r="F99" s="23">
        <v>8</v>
      </c>
      <c r="G99" s="22">
        <f>F99</f>
        <v>8</v>
      </c>
    </row>
    <row r="100" spans="1:7" ht="15.75" x14ac:dyDescent="0.25">
      <c r="A100" s="23"/>
      <c r="B100" s="62" t="s">
        <v>16</v>
      </c>
      <c r="C100" s="28"/>
      <c r="D100" s="24"/>
      <c r="E100" s="23"/>
      <c r="F100" s="23"/>
      <c r="G100" s="22"/>
    </row>
    <row r="101" spans="1:7" ht="38.25" x14ac:dyDescent="0.25">
      <c r="A101" s="23"/>
      <c r="B101" s="43" t="s">
        <v>55</v>
      </c>
      <c r="C101" s="24" t="s">
        <v>14</v>
      </c>
      <c r="D101" s="24" t="s">
        <v>27</v>
      </c>
      <c r="E101" s="23"/>
      <c r="F101" s="31">
        <v>1250</v>
      </c>
      <c r="G101" s="30">
        <f>F101</f>
        <v>1250</v>
      </c>
    </row>
    <row r="102" spans="1:7" ht="15.75" x14ac:dyDescent="0.25">
      <c r="A102" s="23"/>
      <c r="B102" s="62" t="s">
        <v>12</v>
      </c>
      <c r="C102" s="28"/>
      <c r="D102" s="27"/>
      <c r="E102" s="23"/>
      <c r="F102" s="23"/>
      <c r="G102" s="22"/>
    </row>
    <row r="103" spans="1:7" ht="38.25" x14ac:dyDescent="0.25">
      <c r="A103" s="23"/>
      <c r="B103" s="43" t="s">
        <v>54</v>
      </c>
      <c r="C103" s="25" t="s">
        <v>10</v>
      </c>
      <c r="D103" s="24"/>
      <c r="E103" s="23"/>
      <c r="F103" s="23">
        <v>100</v>
      </c>
      <c r="G103" s="22">
        <v>100</v>
      </c>
    </row>
    <row r="104" spans="1:7" ht="24.75" customHeight="1" x14ac:dyDescent="0.25">
      <c r="A104" s="23">
        <v>5</v>
      </c>
      <c r="B104" s="38" t="s">
        <v>53</v>
      </c>
      <c r="C104" s="37"/>
      <c r="D104" s="37"/>
      <c r="E104" s="37"/>
      <c r="F104" s="37"/>
      <c r="G104" s="36"/>
    </row>
    <row r="105" spans="1:7" ht="15.75" x14ac:dyDescent="0.25">
      <c r="A105" s="23"/>
      <c r="B105" s="61" t="s">
        <v>22</v>
      </c>
      <c r="C105" s="23"/>
      <c r="D105" s="23"/>
      <c r="E105" s="23"/>
      <c r="F105" s="23"/>
      <c r="G105" s="23"/>
    </row>
    <row r="106" spans="1:7" ht="51" x14ac:dyDescent="0.25">
      <c r="A106" s="35"/>
      <c r="B106" s="26" t="s">
        <v>52</v>
      </c>
      <c r="C106" s="60" t="s">
        <v>14</v>
      </c>
      <c r="D106" s="24" t="s">
        <v>27</v>
      </c>
      <c r="E106" s="23"/>
      <c r="F106" s="31">
        <v>60000</v>
      </c>
      <c r="G106" s="33">
        <f>F106</f>
        <v>60000</v>
      </c>
    </row>
    <row r="107" spans="1:7" ht="15.75" x14ac:dyDescent="0.25">
      <c r="A107" s="23"/>
      <c r="B107" s="59" t="s">
        <v>20</v>
      </c>
      <c r="C107" s="23"/>
      <c r="D107" s="24"/>
      <c r="E107" s="23"/>
      <c r="F107" s="23"/>
      <c r="G107" s="22"/>
    </row>
    <row r="108" spans="1:7" ht="15.75" x14ac:dyDescent="0.25">
      <c r="A108" s="23"/>
      <c r="B108" s="45" t="s">
        <v>29</v>
      </c>
      <c r="C108" s="23" t="s">
        <v>51</v>
      </c>
      <c r="D108" s="24" t="s">
        <v>27</v>
      </c>
      <c r="E108" s="23"/>
      <c r="F108" s="23">
        <v>1500</v>
      </c>
      <c r="G108" s="22">
        <f>F108</f>
        <v>1500</v>
      </c>
    </row>
    <row r="109" spans="1:7" ht="15.75" x14ac:dyDescent="0.25">
      <c r="A109" s="23"/>
      <c r="B109" s="58" t="s">
        <v>16</v>
      </c>
      <c r="C109" s="23"/>
      <c r="D109" s="24"/>
      <c r="E109" s="23"/>
      <c r="F109" s="23"/>
      <c r="G109" s="22"/>
    </row>
    <row r="110" spans="1:7" ht="25.5" x14ac:dyDescent="0.25">
      <c r="A110" s="23"/>
      <c r="B110" s="26" t="s">
        <v>50</v>
      </c>
      <c r="C110" s="23" t="s">
        <v>14</v>
      </c>
      <c r="D110" s="24" t="s">
        <v>27</v>
      </c>
      <c r="E110" s="23"/>
      <c r="F110" s="23">
        <v>40</v>
      </c>
      <c r="G110" s="30">
        <f>F110</f>
        <v>40</v>
      </c>
    </row>
    <row r="111" spans="1:7" ht="15.75" x14ac:dyDescent="0.25">
      <c r="A111" s="23"/>
      <c r="B111" s="58" t="s">
        <v>12</v>
      </c>
      <c r="C111" s="23"/>
      <c r="D111" s="24"/>
      <c r="E111" s="23"/>
      <c r="F111" s="23"/>
      <c r="G111" s="22"/>
    </row>
    <row r="112" spans="1:7" ht="76.5" x14ac:dyDescent="0.25">
      <c r="A112" s="23"/>
      <c r="B112" s="57" t="s">
        <v>49</v>
      </c>
      <c r="C112" s="23" t="s">
        <v>10</v>
      </c>
      <c r="D112" s="24" t="s">
        <v>25</v>
      </c>
      <c r="E112" s="23"/>
      <c r="F112" s="23">
        <v>100</v>
      </c>
      <c r="G112" s="22">
        <v>100</v>
      </c>
    </row>
    <row r="113" spans="1:7" ht="23.25" customHeight="1" x14ac:dyDescent="0.25">
      <c r="A113" s="23">
        <v>6</v>
      </c>
      <c r="B113" s="38" t="s">
        <v>48</v>
      </c>
      <c r="C113" s="37"/>
      <c r="D113" s="37"/>
      <c r="E113" s="37"/>
      <c r="F113" s="37"/>
      <c r="G113" s="36"/>
    </row>
    <row r="114" spans="1:7" ht="15.75" x14ac:dyDescent="0.25">
      <c r="A114" s="23"/>
      <c r="B114" s="56" t="s">
        <v>22</v>
      </c>
      <c r="C114" s="23"/>
      <c r="D114" s="23"/>
      <c r="E114" s="23"/>
      <c r="F114" s="23"/>
      <c r="G114" s="23"/>
    </row>
    <row r="115" spans="1:7" ht="63.75" x14ac:dyDescent="0.25">
      <c r="A115" s="35"/>
      <c r="B115" s="53" t="s">
        <v>47</v>
      </c>
      <c r="C115" s="42" t="s">
        <v>14</v>
      </c>
      <c r="D115" s="24" t="s">
        <v>27</v>
      </c>
      <c r="E115" s="23"/>
      <c r="F115" s="31">
        <v>40000</v>
      </c>
      <c r="G115" s="33">
        <f>F115</f>
        <v>40000</v>
      </c>
    </row>
    <row r="116" spans="1:7" ht="15.75" x14ac:dyDescent="0.25">
      <c r="A116" s="23"/>
      <c r="B116" s="55" t="s">
        <v>20</v>
      </c>
      <c r="C116" s="22"/>
      <c r="D116" s="24"/>
      <c r="E116" s="23"/>
      <c r="F116" s="23"/>
      <c r="G116" s="22"/>
    </row>
    <row r="117" spans="1:7" ht="15.75" x14ac:dyDescent="0.25">
      <c r="A117" s="23"/>
      <c r="B117" s="54" t="s">
        <v>46</v>
      </c>
      <c r="C117" s="22" t="s">
        <v>28</v>
      </c>
      <c r="D117" s="24" t="s">
        <v>27</v>
      </c>
      <c r="E117" s="23"/>
      <c r="F117" s="23">
        <v>12</v>
      </c>
      <c r="G117" s="22">
        <f>F117</f>
        <v>12</v>
      </c>
    </row>
    <row r="118" spans="1:7" ht="15.75" x14ac:dyDescent="0.25">
      <c r="A118" s="23"/>
      <c r="B118" s="52" t="s">
        <v>16</v>
      </c>
      <c r="C118" s="22"/>
      <c r="D118" s="24"/>
      <c r="E118" s="23"/>
      <c r="F118" s="23"/>
      <c r="G118" s="22"/>
    </row>
    <row r="119" spans="1:7" ht="51" x14ac:dyDescent="0.25">
      <c r="A119" s="23"/>
      <c r="B119" s="53" t="s">
        <v>45</v>
      </c>
      <c r="C119" s="22" t="s">
        <v>14</v>
      </c>
      <c r="D119" s="24" t="s">
        <v>25</v>
      </c>
      <c r="E119" s="23"/>
      <c r="F119" s="23">
        <v>3333.3</v>
      </c>
      <c r="G119" s="30">
        <f>F119</f>
        <v>3333.3</v>
      </c>
    </row>
    <row r="120" spans="1:7" ht="15.75" x14ac:dyDescent="0.25">
      <c r="A120" s="23"/>
      <c r="B120" s="52" t="s">
        <v>12</v>
      </c>
      <c r="C120" s="22"/>
      <c r="D120" s="24"/>
      <c r="E120" s="23"/>
      <c r="F120" s="23"/>
      <c r="G120" s="22"/>
    </row>
    <row r="121" spans="1:7" ht="89.25" x14ac:dyDescent="0.25">
      <c r="A121" s="23"/>
      <c r="B121" s="51" t="s">
        <v>44</v>
      </c>
      <c r="C121" s="22" t="s">
        <v>10</v>
      </c>
      <c r="D121" s="24" t="s">
        <v>25</v>
      </c>
      <c r="E121" s="23"/>
      <c r="F121" s="23">
        <v>100</v>
      </c>
      <c r="G121" s="22">
        <v>100</v>
      </c>
    </row>
    <row r="122" spans="1:7" ht="30" customHeight="1" x14ac:dyDescent="0.25">
      <c r="A122" s="23">
        <v>7</v>
      </c>
      <c r="B122" s="38" t="s">
        <v>43</v>
      </c>
      <c r="C122" s="37"/>
      <c r="D122" s="37"/>
      <c r="E122" s="37"/>
      <c r="F122" s="37"/>
      <c r="G122" s="36"/>
    </row>
    <row r="123" spans="1:7" ht="15.75" x14ac:dyDescent="0.25">
      <c r="A123" s="23"/>
      <c r="B123" s="47" t="s">
        <v>22</v>
      </c>
      <c r="C123" s="23"/>
      <c r="D123" s="23"/>
      <c r="E123" s="23"/>
      <c r="F123" s="23"/>
      <c r="G123" s="23"/>
    </row>
    <row r="124" spans="1:7" ht="51" x14ac:dyDescent="0.25">
      <c r="A124" s="35"/>
      <c r="B124" s="46" t="s">
        <v>42</v>
      </c>
      <c r="C124" s="42" t="s">
        <v>14</v>
      </c>
      <c r="D124" s="24" t="s">
        <v>27</v>
      </c>
      <c r="E124" s="23"/>
      <c r="F124" s="31">
        <v>80000</v>
      </c>
      <c r="G124" s="33">
        <f>F124</f>
        <v>80000</v>
      </c>
    </row>
    <row r="125" spans="1:7" ht="15.75" x14ac:dyDescent="0.25">
      <c r="A125" s="23"/>
      <c r="B125" s="47" t="s">
        <v>20</v>
      </c>
      <c r="C125" s="25"/>
      <c r="D125" s="24"/>
      <c r="E125" s="23"/>
      <c r="F125" s="23"/>
      <c r="G125" s="22"/>
    </row>
    <row r="126" spans="1:7" ht="15.75" x14ac:dyDescent="0.25">
      <c r="A126" s="23"/>
      <c r="B126" s="50" t="s">
        <v>41</v>
      </c>
      <c r="C126" s="44" t="s">
        <v>28</v>
      </c>
      <c r="D126" s="24" t="s">
        <v>25</v>
      </c>
      <c r="E126" s="23"/>
      <c r="F126" s="23">
        <v>2</v>
      </c>
      <c r="G126" s="22">
        <f>F126</f>
        <v>2</v>
      </c>
    </row>
    <row r="127" spans="1:7" ht="15.75" x14ac:dyDescent="0.25">
      <c r="A127" s="23"/>
      <c r="B127" s="47" t="s">
        <v>16</v>
      </c>
      <c r="C127" s="25"/>
      <c r="D127" s="24"/>
      <c r="E127" s="23"/>
      <c r="F127" s="23"/>
      <c r="G127" s="22"/>
    </row>
    <row r="128" spans="1:7" ht="25.5" x14ac:dyDescent="0.25">
      <c r="A128" s="23"/>
      <c r="B128" s="49" t="s">
        <v>40</v>
      </c>
      <c r="C128" s="42" t="s">
        <v>14</v>
      </c>
      <c r="D128" s="24" t="s">
        <v>25</v>
      </c>
      <c r="E128" s="23"/>
      <c r="F128" s="31">
        <v>40000</v>
      </c>
      <c r="G128" s="30">
        <f>F128</f>
        <v>40000</v>
      </c>
    </row>
    <row r="129" spans="1:7" ht="15.75" x14ac:dyDescent="0.25">
      <c r="A129" s="23"/>
      <c r="B129" s="47" t="s">
        <v>12</v>
      </c>
      <c r="C129" s="25"/>
      <c r="D129" s="24"/>
      <c r="E129" s="23"/>
      <c r="F129" s="23"/>
      <c r="G129" s="22"/>
    </row>
    <row r="130" spans="1:7" ht="76.5" x14ac:dyDescent="0.25">
      <c r="A130" s="23"/>
      <c r="B130" s="46" t="s">
        <v>39</v>
      </c>
      <c r="C130" s="25" t="s">
        <v>10</v>
      </c>
      <c r="D130" s="24"/>
      <c r="E130" s="23"/>
      <c r="F130" s="23">
        <v>100</v>
      </c>
      <c r="G130" s="22">
        <v>100</v>
      </c>
    </row>
    <row r="131" spans="1:7" ht="15.75" x14ac:dyDescent="0.25">
      <c r="A131" s="23">
        <v>8</v>
      </c>
      <c r="B131" s="38" t="s">
        <v>38</v>
      </c>
      <c r="C131" s="37"/>
      <c r="D131" s="37"/>
      <c r="E131" s="37"/>
      <c r="F131" s="37"/>
      <c r="G131" s="36"/>
    </row>
    <row r="132" spans="1:7" ht="15.75" x14ac:dyDescent="0.25">
      <c r="A132" s="23"/>
      <c r="B132" s="47" t="s">
        <v>22</v>
      </c>
      <c r="C132" s="23"/>
      <c r="D132" s="23"/>
      <c r="E132" s="23"/>
      <c r="F132" s="23"/>
      <c r="G132" s="23"/>
    </row>
    <row r="133" spans="1:7" ht="25.5" x14ac:dyDescent="0.25">
      <c r="A133" s="35"/>
      <c r="B133" s="46" t="s">
        <v>37</v>
      </c>
      <c r="C133" s="42" t="s">
        <v>14</v>
      </c>
      <c r="D133" s="39" t="s">
        <v>36</v>
      </c>
      <c r="E133" s="23"/>
      <c r="F133" s="31">
        <v>96000</v>
      </c>
      <c r="G133" s="33">
        <f>F133</f>
        <v>96000</v>
      </c>
    </row>
    <row r="134" spans="1:7" ht="15.75" x14ac:dyDescent="0.25">
      <c r="A134" s="23"/>
      <c r="B134" s="47" t="s">
        <v>20</v>
      </c>
      <c r="C134" s="25"/>
      <c r="D134" s="23"/>
      <c r="E134" s="23"/>
      <c r="F134" s="23"/>
      <c r="G134" s="22"/>
    </row>
    <row r="135" spans="1:7" ht="24" x14ac:dyDescent="0.25">
      <c r="A135" s="23"/>
      <c r="B135" s="50" t="s">
        <v>29</v>
      </c>
      <c r="C135" s="44" t="s">
        <v>28</v>
      </c>
      <c r="D135" s="39" t="s">
        <v>35</v>
      </c>
      <c r="E135" s="23"/>
      <c r="F135" s="23">
        <v>5</v>
      </c>
      <c r="G135" s="22">
        <f>F135</f>
        <v>5</v>
      </c>
    </row>
    <row r="136" spans="1:7" ht="15.75" x14ac:dyDescent="0.25">
      <c r="A136" s="23"/>
      <c r="B136" s="47" t="s">
        <v>16</v>
      </c>
      <c r="C136" s="25"/>
      <c r="D136" s="23"/>
      <c r="E136" s="23"/>
      <c r="F136" s="23"/>
      <c r="G136" s="22"/>
    </row>
    <row r="137" spans="1:7" ht="51" x14ac:dyDescent="0.25">
      <c r="A137" s="23"/>
      <c r="B137" s="49" t="s">
        <v>34</v>
      </c>
      <c r="C137" s="42" t="s">
        <v>14</v>
      </c>
      <c r="D137" s="48" t="s">
        <v>33</v>
      </c>
      <c r="E137" s="23"/>
      <c r="F137" s="31">
        <v>19200</v>
      </c>
      <c r="G137" s="30">
        <f>F137</f>
        <v>19200</v>
      </c>
    </row>
    <row r="138" spans="1:7" ht="15.75" x14ac:dyDescent="0.25">
      <c r="A138" s="23"/>
      <c r="B138" s="47" t="s">
        <v>12</v>
      </c>
      <c r="C138" s="25"/>
      <c r="D138" s="23"/>
      <c r="E138" s="23"/>
      <c r="F138" s="23"/>
      <c r="G138" s="22"/>
    </row>
    <row r="139" spans="1:7" ht="51" x14ac:dyDescent="0.25">
      <c r="A139" s="23"/>
      <c r="B139" s="46" t="s">
        <v>32</v>
      </c>
      <c r="C139" s="25" t="s">
        <v>10</v>
      </c>
      <c r="D139" s="39" t="s">
        <v>25</v>
      </c>
      <c r="E139" s="23"/>
      <c r="F139" s="23">
        <v>100</v>
      </c>
      <c r="G139" s="22">
        <v>100</v>
      </c>
    </row>
    <row r="140" spans="1:7" ht="30.75" customHeight="1" x14ac:dyDescent="0.25">
      <c r="A140" s="23">
        <v>9</v>
      </c>
      <c r="B140" s="38" t="s">
        <v>31</v>
      </c>
      <c r="C140" s="37"/>
      <c r="D140" s="37"/>
      <c r="E140" s="37"/>
      <c r="F140" s="37"/>
      <c r="G140" s="36"/>
    </row>
    <row r="141" spans="1:7" ht="15.75" x14ac:dyDescent="0.25">
      <c r="A141" s="23"/>
      <c r="B141" s="41" t="s">
        <v>22</v>
      </c>
      <c r="C141" s="23"/>
      <c r="D141" s="23"/>
      <c r="E141" s="23"/>
      <c r="F141" s="23"/>
      <c r="G141" s="23"/>
    </row>
    <row r="142" spans="1:7" ht="63.75" x14ac:dyDescent="0.25">
      <c r="A142" s="35"/>
      <c r="B142" s="43" t="s">
        <v>30</v>
      </c>
      <c r="C142" s="42" t="s">
        <v>14</v>
      </c>
      <c r="D142" s="24" t="s">
        <v>27</v>
      </c>
      <c r="E142" s="23"/>
      <c r="F142" s="31">
        <v>778000</v>
      </c>
      <c r="G142" s="33">
        <f>F142</f>
        <v>778000</v>
      </c>
    </row>
    <row r="143" spans="1:7" ht="15.75" x14ac:dyDescent="0.25">
      <c r="A143" s="23"/>
      <c r="B143" s="41" t="s">
        <v>20</v>
      </c>
      <c r="C143" s="25"/>
      <c r="D143" s="24"/>
      <c r="E143" s="23"/>
      <c r="F143" s="23"/>
      <c r="G143" s="22"/>
    </row>
    <row r="144" spans="1:7" ht="15.75" x14ac:dyDescent="0.25">
      <c r="A144" s="23"/>
      <c r="B144" s="45" t="s">
        <v>29</v>
      </c>
      <c r="C144" s="44" t="s">
        <v>28</v>
      </c>
      <c r="D144" s="24" t="s">
        <v>27</v>
      </c>
      <c r="E144" s="23"/>
      <c r="F144" s="23">
        <v>1</v>
      </c>
      <c r="G144" s="22">
        <f>F144</f>
        <v>1</v>
      </c>
    </row>
    <row r="145" spans="1:7" ht="15.75" x14ac:dyDescent="0.25">
      <c r="A145" s="23"/>
      <c r="B145" s="41" t="s">
        <v>16</v>
      </c>
      <c r="C145" s="25"/>
      <c r="D145" s="24"/>
      <c r="E145" s="23"/>
      <c r="F145" s="23"/>
      <c r="G145" s="22"/>
    </row>
    <row r="146" spans="1:7" ht="38.25" x14ac:dyDescent="0.25">
      <c r="A146" s="23"/>
      <c r="B146" s="43" t="s">
        <v>26</v>
      </c>
      <c r="C146" s="42" t="s">
        <v>14</v>
      </c>
      <c r="D146" s="24" t="s">
        <v>25</v>
      </c>
      <c r="E146" s="23"/>
      <c r="F146" s="31">
        <v>778000</v>
      </c>
      <c r="G146" s="30">
        <f>F146</f>
        <v>778000</v>
      </c>
    </row>
    <row r="147" spans="1:7" ht="15.75" x14ac:dyDescent="0.25">
      <c r="A147" s="23"/>
      <c r="B147" s="41" t="s">
        <v>12</v>
      </c>
      <c r="C147" s="25"/>
      <c r="D147" s="23"/>
      <c r="E147" s="23"/>
      <c r="F147" s="23"/>
      <c r="G147" s="22"/>
    </row>
    <row r="148" spans="1:7" ht="57" customHeight="1" x14ac:dyDescent="0.25">
      <c r="A148" s="23"/>
      <c r="B148" s="40" t="s">
        <v>24</v>
      </c>
      <c r="C148" s="25" t="s">
        <v>10</v>
      </c>
      <c r="D148" s="39"/>
      <c r="E148" s="23"/>
      <c r="F148" s="23">
        <v>100</v>
      </c>
      <c r="G148" s="22">
        <v>100</v>
      </c>
    </row>
    <row r="149" spans="1:7" ht="48.75" customHeight="1" x14ac:dyDescent="0.25">
      <c r="A149" s="23">
        <v>10</v>
      </c>
      <c r="B149" s="38" t="s">
        <v>23</v>
      </c>
      <c r="C149" s="37"/>
      <c r="D149" s="37"/>
      <c r="E149" s="37"/>
      <c r="F149" s="37"/>
      <c r="G149" s="36"/>
    </row>
    <row r="150" spans="1:7" ht="15.75" x14ac:dyDescent="0.25">
      <c r="A150" s="23"/>
      <c r="B150" s="29" t="s">
        <v>22</v>
      </c>
      <c r="C150" s="23"/>
      <c r="D150" s="23"/>
      <c r="E150" s="23"/>
      <c r="F150" s="23"/>
      <c r="G150" s="23"/>
    </row>
    <row r="151" spans="1:7" ht="66.75" customHeight="1" x14ac:dyDescent="0.25">
      <c r="A151" s="35"/>
      <c r="B151" s="34" t="s">
        <v>21</v>
      </c>
      <c r="C151" s="24" t="s">
        <v>14</v>
      </c>
      <c r="D151" s="24" t="s">
        <v>13</v>
      </c>
      <c r="E151" s="23"/>
      <c r="F151" s="31">
        <v>75000</v>
      </c>
      <c r="G151" s="33">
        <f>F151</f>
        <v>75000</v>
      </c>
    </row>
    <row r="152" spans="1:7" ht="15.75" x14ac:dyDescent="0.25">
      <c r="A152" s="23"/>
      <c r="B152" s="29" t="s">
        <v>20</v>
      </c>
      <c r="C152" s="28"/>
      <c r="D152" s="27"/>
      <c r="E152" s="23"/>
      <c r="F152" s="23"/>
      <c r="G152" s="22"/>
    </row>
    <row r="153" spans="1:7" ht="63.75" x14ac:dyDescent="0.25">
      <c r="A153" s="23"/>
      <c r="B153" s="26" t="s">
        <v>19</v>
      </c>
      <c r="C153" s="32" t="s">
        <v>18</v>
      </c>
      <c r="D153" s="24" t="s">
        <v>17</v>
      </c>
      <c r="E153" s="23"/>
      <c r="F153" s="23">
        <v>3</v>
      </c>
      <c r="G153" s="22">
        <f>F153</f>
        <v>3</v>
      </c>
    </row>
    <row r="154" spans="1:7" ht="15.75" x14ac:dyDescent="0.25">
      <c r="A154" s="23"/>
      <c r="B154" s="29" t="s">
        <v>16</v>
      </c>
      <c r="C154" s="28"/>
      <c r="D154" s="27"/>
      <c r="E154" s="23"/>
      <c r="F154" s="23"/>
      <c r="G154" s="22"/>
    </row>
    <row r="155" spans="1:7" ht="51" x14ac:dyDescent="0.25">
      <c r="A155" s="23"/>
      <c r="B155" s="26" t="s">
        <v>15</v>
      </c>
      <c r="C155" s="24" t="s">
        <v>14</v>
      </c>
      <c r="D155" s="24" t="s">
        <v>13</v>
      </c>
      <c r="E155" s="23"/>
      <c r="F155" s="31">
        <v>25000</v>
      </c>
      <c r="G155" s="30">
        <f>F155</f>
        <v>25000</v>
      </c>
    </row>
    <row r="156" spans="1:7" ht="15.75" x14ac:dyDescent="0.25">
      <c r="A156" s="23"/>
      <c r="B156" s="29" t="s">
        <v>12</v>
      </c>
      <c r="C156" s="28"/>
      <c r="D156" s="27"/>
      <c r="E156" s="23"/>
      <c r="F156" s="23"/>
      <c r="G156" s="22"/>
    </row>
    <row r="157" spans="1:7" ht="63.75" x14ac:dyDescent="0.25">
      <c r="A157" s="23"/>
      <c r="B157" s="26" t="s">
        <v>11</v>
      </c>
      <c r="C157" s="25" t="s">
        <v>10</v>
      </c>
      <c r="D157" s="24" t="s">
        <v>9</v>
      </c>
      <c r="E157" s="23"/>
      <c r="F157" s="23">
        <v>100</v>
      </c>
      <c r="G157" s="22">
        <v>100</v>
      </c>
    </row>
    <row r="158" spans="1:7" ht="32.25" customHeight="1" x14ac:dyDescent="0.25">
      <c r="A158" s="20" t="s">
        <v>8</v>
      </c>
      <c r="B158" s="20"/>
      <c r="C158" s="20"/>
      <c r="D158" s="10"/>
      <c r="E158" s="15"/>
      <c r="F158" s="21" t="s">
        <v>7</v>
      </c>
      <c r="G158" s="21"/>
    </row>
    <row r="159" spans="1:7" ht="15.75" x14ac:dyDescent="0.25">
      <c r="A159" s="20"/>
      <c r="B159" s="20"/>
      <c r="C159" s="20"/>
      <c r="D159" s="12"/>
      <c r="F159" s="19" t="s">
        <v>2</v>
      </c>
      <c r="G159" s="19"/>
    </row>
    <row r="160" spans="1:7" ht="15.75" x14ac:dyDescent="0.25">
      <c r="A160" s="18"/>
      <c r="B160" s="9"/>
      <c r="D160" s="8" t="s">
        <v>3</v>
      </c>
    </row>
    <row r="161" spans="1:7" ht="15.75" x14ac:dyDescent="0.25">
      <c r="A161" s="13" t="s">
        <v>6</v>
      </c>
      <c r="B161" s="13"/>
      <c r="C161" s="9"/>
      <c r="D161" s="9"/>
    </row>
    <row r="162" spans="1:7" ht="45.75" customHeight="1" x14ac:dyDescent="0.25">
      <c r="A162" s="17"/>
      <c r="B162" s="16"/>
      <c r="C162" s="9"/>
      <c r="D162" s="9"/>
      <c r="E162" s="15"/>
      <c r="F162" s="14"/>
      <c r="G162" s="14"/>
    </row>
    <row r="163" spans="1:7" ht="34.5" customHeight="1" x14ac:dyDescent="0.25">
      <c r="A163" s="13" t="s">
        <v>5</v>
      </c>
      <c r="B163" s="13"/>
      <c r="C163" s="13"/>
      <c r="D163" s="12"/>
      <c r="F163" s="11" t="s">
        <v>4</v>
      </c>
      <c r="G163" s="11"/>
    </row>
    <row r="164" spans="1:7" ht="15.75" x14ac:dyDescent="0.25">
      <c r="A164" s="10"/>
      <c r="B164" s="9"/>
      <c r="C164" s="9"/>
      <c r="D164" s="8" t="s">
        <v>3</v>
      </c>
      <c r="F164" s="7" t="s">
        <v>2</v>
      </c>
      <c r="G164" s="6"/>
    </row>
    <row r="165" spans="1:7" x14ac:dyDescent="0.25">
      <c r="A165" s="5" t="s">
        <v>1</v>
      </c>
      <c r="C165" s="4">
        <v>44946</v>
      </c>
    </row>
    <row r="166" spans="1:7" x14ac:dyDescent="0.25">
      <c r="A166" s="3" t="s">
        <v>0</v>
      </c>
      <c r="B166" s="2"/>
    </row>
  </sheetData>
  <mergeCells count="64">
    <mergeCell ref="C20:F20"/>
    <mergeCell ref="A13:G13"/>
    <mergeCell ref="E9:G9"/>
    <mergeCell ref="A12:G12"/>
    <mergeCell ref="A19:C19"/>
    <mergeCell ref="F1:G3"/>
    <mergeCell ref="E5:G5"/>
    <mergeCell ref="E6:G6"/>
    <mergeCell ref="E7:G7"/>
    <mergeCell ref="E8:G8"/>
    <mergeCell ref="F159:G159"/>
    <mergeCell ref="A161:B161"/>
    <mergeCell ref="B113:G113"/>
    <mergeCell ref="B95:G95"/>
    <mergeCell ref="B104:G104"/>
    <mergeCell ref="B122:G122"/>
    <mergeCell ref="B131:G131"/>
    <mergeCell ref="B140:G140"/>
    <mergeCell ref="D19:F19"/>
    <mergeCell ref="A17:C17"/>
    <mergeCell ref="A163:C163"/>
    <mergeCell ref="F162:G162"/>
    <mergeCell ref="F163:G163"/>
    <mergeCell ref="B77:G77"/>
    <mergeCell ref="B86:G86"/>
    <mergeCell ref="B149:G149"/>
    <mergeCell ref="A158:C159"/>
    <mergeCell ref="F158:G158"/>
    <mergeCell ref="L17:M17"/>
    <mergeCell ref="D16:F16"/>
    <mergeCell ref="D18:F18"/>
    <mergeCell ref="B30:G30"/>
    <mergeCell ref="B32:G32"/>
    <mergeCell ref="D17:E17"/>
    <mergeCell ref="L16:M16"/>
    <mergeCell ref="B31:G31"/>
    <mergeCell ref="E21:F21"/>
    <mergeCell ref="L19:M19"/>
    <mergeCell ref="B35:G35"/>
    <mergeCell ref="A61:B61"/>
    <mergeCell ref="B34:G34"/>
    <mergeCell ref="B68:G68"/>
    <mergeCell ref="B27:G27"/>
    <mergeCell ref="B23:G23"/>
    <mergeCell ref="B54:G54"/>
    <mergeCell ref="B29:G29"/>
    <mergeCell ref="I19:K19"/>
    <mergeCell ref="B22:G22"/>
    <mergeCell ref="O19:P19"/>
    <mergeCell ref="N20:O20"/>
    <mergeCell ref="B36:G36"/>
    <mergeCell ref="B24:G24"/>
    <mergeCell ref="B26:G26"/>
    <mergeCell ref="B33:G33"/>
    <mergeCell ref="F164:G164"/>
    <mergeCell ref="O16:P16"/>
    <mergeCell ref="I17:K17"/>
    <mergeCell ref="K21:L21"/>
    <mergeCell ref="M21:O21"/>
    <mergeCell ref="O17:P17"/>
    <mergeCell ref="B64:G64"/>
    <mergeCell ref="K20:M20"/>
    <mergeCell ref="A52:B52"/>
    <mergeCell ref="A54:A55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300" r:id="rId1"/>
  <rowBreaks count="7" manualBreakCount="7">
    <brk id="23" max="6" man="1"/>
    <brk id="44" max="6" man="1"/>
    <brk id="62" max="6" man="1"/>
    <brk id="83" max="6" man="1"/>
    <brk id="103" max="6" man="1"/>
    <brk id="124" max="6" man="1"/>
    <brk id="1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8340</vt:lpstr>
      <vt:lpstr>'8340'!Область_друку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2023-01-26T14:08:27Z</dcterms:created>
  <dcterms:modified xsi:type="dcterms:W3CDTF">2023-01-26T14:11:55Z</dcterms:modified>
</cp:coreProperties>
</file>