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3193" sheetId="2" r:id="rId1"/>
  </sheets>
  <definedNames>
    <definedName name="_xlnm.Print_Area" localSheetId="0">'0213193'!$A$1:$BM$87</definedName>
  </definedNames>
  <calcPr calcId="152511"/>
</workbook>
</file>

<file path=xl/calcChain.xml><?xml version="1.0" encoding="utf-8"?>
<calcChain xmlns="http://schemas.openxmlformats.org/spreadsheetml/2006/main">
  <c r="AO71" i="2" l="1"/>
  <c r="BE66" i="2"/>
  <c r="AO66" i="2"/>
  <c r="AR59" i="2"/>
  <c r="AB59" i="2"/>
  <c r="AR58" i="2"/>
  <c r="AB58" i="2"/>
  <c r="AS50" i="2"/>
  <c r="AS49" i="2"/>
  <c r="AC50" i="2"/>
  <c r="AC49" i="2"/>
  <c r="AS22" i="2"/>
  <c r="U22" i="2"/>
  <c r="BE71" i="2" l="1"/>
  <c r="AO72" i="2" l="1"/>
</calcChain>
</file>

<file path=xl/sharedStrings.xml><?xml version="1.0" encoding="utf-8"?>
<sst xmlns="http://schemas.openxmlformats.org/spreadsheetml/2006/main" count="140" uniqueCount="103">
  <si>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</si>
  <si>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</si>
  <si>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</si>
  <si>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</si>
  <si>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</si>
  <si>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</si>
  <si>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</si>
  <si>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</si>
  <si>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</si>
  <si>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</si>
  <si>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</si>
  <si>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</si>
  <si>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</si>
  <si>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</si>
  <si>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</si>
  <si>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</si>
  <si>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</si>
  <si>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</si>
  <si>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</si>
  <si>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</si>
  <si>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</si>
  <si>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</si>
  <si>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</si>
  <si>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</si>
  <si>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</si>
  <si>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</si>
  <si>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</si>
  <si>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</si>
  <si>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</si>
  <si>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</si>
  <si>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</si>
  <si>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</si>
  <si>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</si>
  <si>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</si>
  <si>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</si>
  <si>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</si>
  <si>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</si>
  <si>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</si>
  <si>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</si>
  <si>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</si>
  <si>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</si>
  <si>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</si>
  <si>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</si>
  <si>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</si>
  <si>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</si>
  <si>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</si>
  <si>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</si>
  <si>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</si>
  <si>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</si>
  <si>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</si>
  <si>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</si>
  <si>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</si>
  <si>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</si>
  <si>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</si>
  <si>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</si>
  <si>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</si>
  <si>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</si>
  <si>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</si>
  <si>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</si>
  <si>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</si>
  <si>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</si>
  <si>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отримувачам послуг адаптації, профілактики, інформування, консультування</t>
  </si>
  <si>
    <t>Забезпечення взаємодїї з органами виконавчої влади, іншими державними органами, громадськими організаціями та іншими установами</t>
  </si>
  <si>
    <t>Забезпечення  діяльності   із супроводу ветеранів війни та демобілізованих осіб</t>
  </si>
  <si>
    <t>УСЬОГО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</si>
  <si>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2021-2025 роки</t>
  </si>
  <si>
    <t>затрат</t>
  </si>
  <si>
    <t>Z1</t>
  </si>
  <si>
    <t>Обсяг видатків на утримання фахівців із супроводу ветеранів ( на 8 місяців)</t>
  </si>
  <si>
    <t>грн.</t>
  </si>
  <si>
    <t>кошторис</t>
  </si>
  <si>
    <t>продукту</t>
  </si>
  <si>
    <t>Кількість фахівців із супроводу ветеранів</t>
  </si>
  <si>
    <t>осіб</t>
  </si>
  <si>
    <t>штатний розпис</t>
  </si>
  <si>
    <t>Кількість ветеранів які обслуговуються фахівцями</t>
  </si>
  <si>
    <t>розрахунок</t>
  </si>
  <si>
    <t>ефективності</t>
  </si>
  <si>
    <t>Середні витрати в місяць на утримання фахівців із супроводу ветеранів</t>
  </si>
  <si>
    <t>Середня кількість ветеранів які обслуговуються одним фахівцем</t>
  </si>
  <si>
    <t>якості</t>
  </si>
  <si>
    <t>Відсоток забезпечення послугами до наявної потреби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</si>
  <si>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</si>
  <si>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</si>
  <si>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</si>
  <si>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</si>
  <si>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</si>
  <si>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</si>
  <si>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</si>
  <si>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</si>
  <si>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</si>
  <si>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</si>
  <si>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</si>
  <si>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2256400000</t>
  </si>
  <si>
    <t>Надання  послуг адаптації, профілактики, інформування, консультування, представницвто інтересів отримавачів послуг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</si>
  <si>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</si>
  <si>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</si>
  <si>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</si>
  <si>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</si>
  <si>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</si>
  <si>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</si>
  <si>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 ", наказ МФУ від 26.08.2014 року №836 «Про деякі питання запровадження  програмно-цільового  методу складання та виконання місцевих бюджетів» зі змінами ,постанова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 протокол засідання постійної комісії з питань планування, бюджету, фінансів та дентралізації №101 від 11.02.2025 року, рішення сесії міської ради від 27.06.2025 р. №4 "Про внесення змін до бюджету Хмельницької міської територіальної громади на 2025 рік", протокол засідання постійної комісії з питань планування, бюджету, фінансів та дентралізації №121 від 17.12.2025 року, протокол засідання постійної комісії з питань планування, бюджету, фінансів та дентралізації №122 від 23.12.2025 року.</t>
  </si>
  <si>
    <t>390-р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</si>
</sst>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85" sqref="A85:H8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06" t="s">
        <v>83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86" t="s">
        <v>84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69">
        <v>46021</v>
      </c>
      <c r="AP7" s="70"/>
      <c r="AQ7" s="70"/>
      <c r="AR7" s="70"/>
      <c r="AS7" s="70"/>
      <c r="AT7" s="70"/>
      <c r="AU7" s="70"/>
      <c r="AV7" s="1" t="s">
        <v>58</v>
      </c>
      <c r="AW7" s="70" t="s">
        <v>102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7" ht="15.75" customHeight="1" x14ac:dyDescent="0.2">
      <c r="A11" s="76" t="s">
        <v>85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73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71" t="s">
        <v>84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5"/>
      <c r="AU13" s="73" t="s">
        <v>87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2" t="s">
        <v>57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75" t="s">
        <v>50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73" t="s">
        <v>88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71" t="s">
        <v>84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5"/>
      <c r="AU16" s="73" t="s">
        <v>87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51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2" t="s">
        <v>56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75" t="s">
        <v>50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5.15" customHeight="1" x14ac:dyDescent="0.2">
      <c r="A19" s="25">
        <v>3</v>
      </c>
      <c r="B19" s="73" t="s">
        <v>89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73" t="s">
        <v>90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73" t="s">
        <v>91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67" t="s">
        <v>92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73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52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68" t="s">
        <v>54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75" t="s">
        <v>55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99">
        <f>3486106-30886</f>
        <v>3455220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49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f>3486106-30886</f>
        <v>3455220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82" t="s">
        <v>21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59</v>
      </c>
      <c r="B23" s="82"/>
      <c r="C23" s="82"/>
      <c r="D23" s="82"/>
      <c r="E23" s="82"/>
      <c r="F23" s="82"/>
      <c r="G23" s="82"/>
      <c r="H23" s="8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82" t="s">
        <v>22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97.5" customHeight="1" x14ac:dyDescent="0.2">
      <c r="A26" s="81" t="s">
        <v>101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3" t="s">
        <v>26</v>
      </c>
      <c r="B29" s="83"/>
      <c r="C29" s="83"/>
      <c r="D29" s="83"/>
      <c r="E29" s="83"/>
      <c r="F29" s="83"/>
      <c r="G29" s="101" t="s">
        <v>38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101">
        <v>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47</v>
      </c>
    </row>
    <row r="32" spans="1:79" ht="13.15" customHeight="1" x14ac:dyDescent="0.2">
      <c r="A32" s="40">
        <v>22</v>
      </c>
      <c r="B32" s="40"/>
      <c r="C32" s="40"/>
      <c r="D32" s="40"/>
      <c r="E32" s="40"/>
      <c r="F32" s="40"/>
      <c r="G32" s="77" t="s">
        <v>61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 x14ac:dyDescent="0.2">
      <c r="A35" s="107" t="s">
        <v>94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83" t="s">
        <v>26</v>
      </c>
      <c r="B38" s="83"/>
      <c r="C38" s="83"/>
      <c r="D38" s="83"/>
      <c r="E38" s="83"/>
      <c r="F38" s="83"/>
      <c r="G38" s="101" t="s">
        <v>23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101">
        <v>2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77" t="s">
        <v>62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39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4" t="s">
        <v>95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88" t="s">
        <v>24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9"/>
      <c r="B46" s="59"/>
      <c r="C46" s="59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9">
        <v>1</v>
      </c>
      <c r="B47" s="59"/>
      <c r="C47" s="59"/>
      <c r="D47" s="60">
        <v>2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4" t="s">
        <v>6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44" t="s">
        <v>9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77" t="s">
        <v>63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f>3486106-30886</f>
        <v>3455220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3486106-30886</f>
        <v>3455220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6" t="s">
        <v>64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4">
        <f>AC49</f>
        <v>3455220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AS49</f>
        <v>3455220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0" t="s">
        <v>40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104" t="s">
        <v>95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26</v>
      </c>
      <c r="B54" s="59"/>
      <c r="C54" s="59"/>
      <c r="D54" s="88" t="s">
        <v>32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60">
        <v>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40" t="s">
        <v>5</v>
      </c>
      <c r="B57" s="40"/>
      <c r="C57" s="40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7</v>
      </c>
      <c r="AC57" s="66"/>
      <c r="AD57" s="66"/>
      <c r="AE57" s="66"/>
      <c r="AF57" s="66"/>
      <c r="AG57" s="66"/>
      <c r="AH57" s="66"/>
      <c r="AI57" s="66"/>
      <c r="AJ57" s="66" t="s">
        <v>8</v>
      </c>
      <c r="AK57" s="66"/>
      <c r="AL57" s="66"/>
      <c r="AM57" s="66"/>
      <c r="AN57" s="66"/>
      <c r="AO57" s="66"/>
      <c r="AP57" s="66"/>
      <c r="AQ57" s="66"/>
      <c r="AR57" s="66" t="s">
        <v>9</v>
      </c>
      <c r="AS57" s="66"/>
      <c r="AT57" s="66"/>
      <c r="AU57" s="66"/>
      <c r="AV57" s="66"/>
      <c r="AW57" s="66"/>
      <c r="AX57" s="66"/>
      <c r="AY57" s="66"/>
      <c r="CA57" s="1" t="s">
        <v>14</v>
      </c>
    </row>
    <row r="58" spans="1:79" ht="26.45" customHeight="1" x14ac:dyDescent="0.2">
      <c r="A58" s="40">
        <v>1</v>
      </c>
      <c r="B58" s="40"/>
      <c r="C58" s="40"/>
      <c r="D58" s="77" t="s">
        <v>65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39">
        <f>3486106-30886</f>
        <v>3455220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3486106-30886</f>
        <v>3455220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7"/>
      <c r="B59" s="47"/>
      <c r="C59" s="47"/>
      <c r="D59" s="56" t="s">
        <v>25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4">
        <f>AB58</f>
        <v>3455220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AR58</f>
        <v>3455220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2" t="s">
        <v>41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">
      <c r="A62" s="59" t="s">
        <v>26</v>
      </c>
      <c r="B62" s="59"/>
      <c r="C62" s="59"/>
      <c r="D62" s="59"/>
      <c r="E62" s="59"/>
      <c r="F62" s="59"/>
      <c r="G62" s="60" t="s">
        <v>42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60" t="s">
        <v>27</v>
      </c>
      <c r="AP62" s="61"/>
      <c r="AQ62" s="61"/>
      <c r="AR62" s="61"/>
      <c r="AS62" s="61"/>
      <c r="AT62" s="61"/>
      <c r="AU62" s="61"/>
      <c r="AV62" s="62"/>
      <c r="AW62" s="60" t="s">
        <v>28</v>
      </c>
      <c r="AX62" s="61"/>
      <c r="AY62" s="61"/>
      <c r="AZ62" s="61"/>
      <c r="BA62" s="61"/>
      <c r="BB62" s="61"/>
      <c r="BC62" s="61"/>
      <c r="BD62" s="62"/>
      <c r="BE62" s="60" t="s">
        <v>25</v>
      </c>
      <c r="BF62" s="61"/>
      <c r="BG62" s="61"/>
      <c r="BH62" s="61"/>
      <c r="BI62" s="61"/>
      <c r="BJ62" s="61"/>
      <c r="BK62" s="61"/>
      <c r="BL62" s="62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60">
        <v>2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63" t="s">
        <v>6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63"/>
      <c r="AO64" s="66" t="s">
        <v>7</v>
      </c>
      <c r="AP64" s="66"/>
      <c r="AQ64" s="66"/>
      <c r="AR64" s="66"/>
      <c r="AS64" s="66"/>
      <c r="AT64" s="66"/>
      <c r="AU64" s="66"/>
      <c r="AV64" s="66"/>
      <c r="AW64" s="66" t="s">
        <v>29</v>
      </c>
      <c r="AX64" s="66"/>
      <c r="AY64" s="66"/>
      <c r="AZ64" s="66"/>
      <c r="BA64" s="66"/>
      <c r="BB64" s="66"/>
      <c r="BC64" s="66"/>
      <c r="BD64" s="66"/>
      <c r="BE64" s="66" t="s">
        <v>67</v>
      </c>
      <c r="BF64" s="66"/>
      <c r="BG64" s="66"/>
      <c r="BH64" s="66"/>
      <c r="BI64" s="66"/>
      <c r="BJ64" s="66"/>
      <c r="BK64" s="66"/>
      <c r="BL64" s="66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5" t="s">
        <v>66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17</v>
      </c>
    </row>
    <row r="66" spans="1:79" ht="26.45" customHeight="1" x14ac:dyDescent="0.2">
      <c r="A66" s="40">
        <v>3455220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5" t="s">
        <v>70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f>3486106-30886</f>
        <v>3455220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>AO66</f>
        <v>3455220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3.1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9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9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2736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2736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26.4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55">
        <f>AO66/AO68/12</f>
        <v>31992.777777777777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f>AO71</f>
        <v>31992.777777777777</v>
      </c>
      <c r="BF71" s="55"/>
      <c r="BG71" s="55"/>
      <c r="BH71" s="55"/>
      <c r="BI71" s="55"/>
      <c r="BJ71" s="55"/>
      <c r="BK71" s="55"/>
      <c r="BL71" s="55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f>AO69/8/AO68</f>
        <v>38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38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5" t="s">
        <v>76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82" t="s">
        <v>96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5"/>
      <c r="AO77" s="70" t="s">
        <v>97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79" x14ac:dyDescent="0.2">
      <c r="W78" s="97" t="s">
        <v>4</v>
      </c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O78" s="97" t="s">
        <v>60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  <row r="79" spans="1:79" ht="15.75" customHeight="1" x14ac:dyDescent="0.2">
      <c r="A79" s="114" t="s">
        <v>3</v>
      </c>
      <c r="B79" s="114"/>
      <c r="C79" s="114"/>
      <c r="D79" s="114"/>
      <c r="E79" s="114"/>
      <c r="F79" s="114"/>
    </row>
    <row r="80" spans="1:79" ht="15.75" customHeight="1" x14ac:dyDescent="0.2">
      <c r="A80" s="113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">
      <c r="A81" s="109" t="s">
        <v>45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82" t="s">
        <v>99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5"/>
      <c r="AO83" s="70" t="s">
        <v>100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 x14ac:dyDescent="0.2">
      <c r="W84" s="97" t="s">
        <v>4</v>
      </c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O84" s="97" t="s">
        <v>60</v>
      </c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</row>
    <row r="85" spans="1:59" x14ac:dyDescent="0.2">
      <c r="A85" s="110">
        <v>46021</v>
      </c>
      <c r="B85" s="111"/>
      <c r="C85" s="111"/>
      <c r="D85" s="111"/>
      <c r="E85" s="111"/>
      <c r="F85" s="111"/>
      <c r="G85" s="111"/>
      <c r="H85" s="111"/>
    </row>
    <row r="86" spans="1:59" x14ac:dyDescent="0.2">
      <c r="A86" s="97" t="s">
        <v>43</v>
      </c>
      <c r="B86" s="97"/>
      <c r="C86" s="97"/>
      <c r="D86" s="97"/>
      <c r="E86" s="97"/>
      <c r="F86" s="97"/>
      <c r="G86" s="97"/>
      <c r="H86" s="97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W84:AM84"/>
    <mergeCell ref="A63:F63"/>
    <mergeCell ref="A64:F64"/>
    <mergeCell ref="Z64:AD64"/>
    <mergeCell ref="AO77:BG77"/>
    <mergeCell ref="A79:F79"/>
    <mergeCell ref="A65:F65"/>
    <mergeCell ref="Z65:AD65"/>
    <mergeCell ref="AE65:AN65"/>
    <mergeCell ref="A77:V77"/>
    <mergeCell ref="W77:AM77"/>
    <mergeCell ref="W78:AM78"/>
    <mergeCell ref="G65:Y65"/>
    <mergeCell ref="AO63:AV6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61:BL61"/>
    <mergeCell ref="A62:F62"/>
    <mergeCell ref="AO78:BG78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56:C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R56:AY56"/>
    <mergeCell ref="A57:C57"/>
    <mergeCell ref="D57:AA57"/>
    <mergeCell ref="AB57:AI57"/>
    <mergeCell ref="AJ57:AQ57"/>
    <mergeCell ref="AR57:AY57"/>
    <mergeCell ref="AJ56:AQ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0213193</vt:lpstr>
      <vt:lpstr>'0213193'!Область_друку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2025-12-20T06:30:55Z</cp:lastPrinted>
  <dcterms:created xsi:type="dcterms:W3CDTF">2016-08-15T09:54:21Z</dcterms:created>
  <dcterms:modified xsi:type="dcterms:W3CDTF">2026-01-13T11:32:40Z</dcterms:modified>
</cp:coreProperties>
</file>