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910\Паспорти соц зах\"/>
    </mc:Choice>
  </mc:AlternateContent>
  <bookViews>
    <workbookView xWindow="-105" yWindow="-105" windowWidth="19425" windowHeight="10305"/>
  </bookViews>
  <sheets>
    <sheet name="0813124" sheetId="2" r:id="rId1"/>
  </sheets>
  <definedNames>
    <definedName name="_xlnm.Print_Area" localSheetId="0">'0813124'!$A$1:$BM$101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4" i="2" l="1"/>
  <c r="BE84" i="2" s="1"/>
  <c r="AO82" i="2"/>
  <c r="BE82" i="2" s="1"/>
  <c r="BE72" i="2"/>
  <c r="BE71" i="2"/>
  <c r="BE70" i="2"/>
  <c r="BE69" i="2"/>
  <c r="AB58" i="2"/>
  <c r="AO68" i="2" s="1"/>
  <c r="BE68" i="2" s="1"/>
  <c r="AC49" i="2"/>
  <c r="AS49" i="2" s="1"/>
  <c r="AS22" i="2"/>
  <c r="U22" i="2" s="1"/>
  <c r="AO86" i="2"/>
  <c r="BE86" i="2" s="1"/>
  <c r="AO85" i="2"/>
  <c r="BE85" i="2" s="1"/>
  <c r="AO83" i="2"/>
  <c r="BE83" i="2" s="1"/>
  <c r="AR58" i="2" l="1"/>
  <c r="AB59" i="2"/>
  <c r="AR59" i="2" s="1"/>
  <c r="AC50" i="2"/>
  <c r="AS50" i="2" s="1"/>
</calcChain>
</file>

<file path=xl/sharedStrings.xml><?xml version="1.0" encoding="utf-8"?>
<sst xmlns="http://schemas.openxmlformats.org/spreadsheetml/2006/main" count="187" uniqueCount="125">
  <si>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</si>
  <si>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</si>
  <si>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</si>
  <si>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</si>
  <si>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</si>
  <si>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</si>
  <si>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</si>
  <si>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</si>
  <si>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</si>
  <si>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</si>
  <si>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</si>
  <si>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</si>
  <si>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</si>
  <si>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</si>
  <si>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</si>
  <si>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</si>
  <si>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</si>
  <si>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</si>
  <si>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</si>
  <si>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</si>
  <si>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</si>
  <si>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</si>
  <si>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</si>
  <si>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</si>
  <si>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</si>
  <si>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</si>
  <si>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</si>
  <si>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</si>
  <si>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</si>
  <si>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</si>
  <si>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</si>
  <si>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</si>
  <si>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</si>
  <si>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</si>
  <si>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</si>
  <si>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</si>
  <si>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</si>
  <si>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</si>
  <si>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</si>
  <si>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</si>
  <si>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</si>
  <si>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</si>
  <si>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</si>
  <si>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</si>
  <si>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</si>
  <si>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</si>
  <si>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</si>
  <si>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</si>
  <si>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</si>
  <si>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</si>
  <si>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</si>
  <si>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</si>
  <si>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</si>
  <si>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</si>
  <si>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</si>
  <si>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</si>
  <si>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</si>
  <si>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</si>
  <si>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</si>
  <si>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</si>
  <si>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</si>
  <si>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</si>
  <si>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</si>
  <si>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</si>
  <si>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комплексної допомоги та соціальних послуг особам/сім'ям, в тому числі внутрішньо переміщеним особам, які постраждали від домашнього насильства та/або насильства за ознакою статі. Створення та забезпечення діяльності відповідних спеціалізованих служб підтримки.</t>
  </si>
  <si>
    <t>Надання соціальних послуг на безоплатній основі, спрямованих на захист прав та інтересів осіб, які постраждали від домашнього насильства та/або насильства за ознакою статі (надання притулку, екстрене (кризове) втручання, консультування, представництво інтересів, інформування та інші соціальні послуги, визначені чинним законодавством України</t>
  </si>
  <si>
    <t>Забезпечення соціальними послугами на безоплатній основі особам, які постраждали від домашнього насильства та/або насильства за ознакою статі, в тому числі забезпечення постраждалих осіб місцем безпечного тимчасового цілодобового перебування комунальною установою "Центр запобігання та протидії домашньому насильству" Хмельницької міської ради</t>
  </si>
  <si>
    <t>УСЬОГО</t>
  </si>
  <si>
    <t>Комплексна програма "Піклування" в Хмельницькій міській територіальній громаді на 2022-2026 роки(зі змінами).</t>
  </si>
  <si>
    <t>затрат</t>
  </si>
  <si>
    <t>Z1</t>
  </si>
  <si>
    <t>кількість установ</t>
  </si>
  <si>
    <t>шт.</t>
  </si>
  <si>
    <t>Рішення Хмельницької міської ради №34 від 14.06.2024 р. "Про створення комунальної установи «Центр запобігання та протидії домашньому насильству» Хмельницької міської ради"</t>
  </si>
  <si>
    <t>од.</t>
  </si>
  <si>
    <t>кількість штатних працівників центру</t>
  </si>
  <si>
    <t>штатний розпис</t>
  </si>
  <si>
    <t>обсяг витрат</t>
  </si>
  <si>
    <t>грн.</t>
  </si>
  <si>
    <t>план використання бюджетних коштів</t>
  </si>
  <si>
    <t>продукту</t>
  </si>
  <si>
    <t>Облікові дані</t>
  </si>
  <si>
    <t>ефективності</t>
  </si>
  <si>
    <t>Середньорічні витрати на особу</t>
  </si>
  <si>
    <t>Розрахунок</t>
  </si>
  <si>
    <t>якості</t>
  </si>
  <si>
    <t>відс.</t>
  </si>
  <si>
    <t>'Надання постраждалим особам за місцем безпечного тимчасового цілодобового перебування комплексної допомоги (психологічних, соціально-побутових, соціально-медичних, інформаційних, юридичних та інших послуг)</t>
  </si>
  <si>
    <t>0800000</t>
  </si>
  <si>
    <t xml:space="preserve"> </t>
  </si>
  <si>
    <t>наказ</t>
  </si>
  <si>
    <t>Управлiння працi та соцiального захисту населення Хмельницької мiської ради</t>
  </si>
  <si>
    <t>Фінансове управління Хмельницької міської ради</t>
  </si>
  <si>
    <t>Начальниу управління</t>
  </si>
  <si>
    <t>Начальник управління</t>
  </si>
  <si>
    <t>Сергій ЯМЧУК</t>
  </si>
  <si>
    <t>03198563</t>
  </si>
  <si>
    <t>2256400000</t>
  </si>
  <si>
    <t>гривень</t>
  </si>
  <si>
    <t>бюджетної програми місцевого бюджету на 2025  рік</t>
  </si>
  <si>
    <t>0813124</t>
  </si>
  <si>
    <t>0810000</t>
  </si>
  <si>
    <t>3124</t>
  </si>
  <si>
    <t>1040</t>
  </si>
  <si>
    <t>Планова кількість осіб, охоплених роботою центру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</si>
  <si>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</si>
  <si>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кількість місць в кризовій кімнаті</t>
  </si>
  <si>
    <t>В т.ч  планові витрати на роботу мобільної бригади</t>
  </si>
  <si>
    <t>В т.ч  планові витрати на кризову кімнату</t>
  </si>
  <si>
    <t xml:space="preserve">Забезпечення послугами до наявної потреби </t>
  </si>
  <si>
    <t>В т.ч  планові витрати на притулок</t>
  </si>
  <si>
    <t>кількість місць в притулку</t>
  </si>
  <si>
    <t>Планова кількість людиноднів в притулку</t>
  </si>
  <si>
    <t>Вартість людинодня в притулку</t>
  </si>
  <si>
    <t>Положення</t>
  </si>
  <si>
    <t>Планова кількість наданих послуг мобільною бригадою</t>
  </si>
  <si>
    <t>Планова кількість наданих послуг в кризовій кімнаті</t>
  </si>
  <si>
    <t>Вартість наданої послуги в кризовій кмнаті</t>
  </si>
  <si>
    <t>Вартість наданої послуги мобільною бригадою</t>
  </si>
  <si>
    <t>В т.ч  планові витрати на роботу денного центру</t>
  </si>
  <si>
    <t>Планова кількість наданих послуг в денному центрі</t>
  </si>
  <si>
    <t>Вартість наданої послуги в денному центрі</t>
  </si>
  <si>
    <t>Конституція України, Бюджетний кодекс України, закони України "Про місцеве самоврядування", "Про запобігання та протидію домашньому насильству", "Про забезпечення рівних прав та можливостей жінок і чоловіків", "Про соціальні послуги", постанови Кабінету Міністрів України від 22.08.2018 року № 655 "Про затвердження Типового положення про притулок для осіб, які постраждали від домашнього насильства та/або насильства за ознакою статі", від 22.08.2018 року № 654 "Про затвердження Типового положення про мобільну бригаду соціально-психологічної допомоги особам, які постраждали від домашнього насильства та/або насильства за ознакою статі", від 21.08.2019 року № 824 "Про затвердження типових положень про денний центр соціально-психологічної допомоги особам, які постраждали від домашнього насильства та/або насильства за ознакою статі, та спеціалізовану службу первинного соціально-психологічного консультування осіб, які постраждали від домашнього насильства та/або насильства за ознакою статі", накази Міністерства фінансів України від 10.12.2010 року № 1536 "Про результативні показники бюджетної програми" (зі змінами), від 26.08.2014 року № 836 "Про деякі питання запровадження програмно-цільового методу складання та виконання місцевих бюджетів" (зі змінами), накази Міністерства соціальної політики від 14.05.2018 року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від 30.11.2020 року № 787 "Про затвердження Методики визначення потреб територіальних громад у створенні спеціалізованих служб підтримки постраждалих від домашнього насильства та насильства за ознакою статі", рішення Хмельницької міської ради №34 від 14.06.2024 р. "Про створення комунальної установи «Центр запобігання та протидії домашньому насильству» Хмельницької міської ради та затвердження Положення про неї",  рішення сесії Хмельницької міської ради від №9 від 11.12.2024 "Про бюджет Хмельницької міської територіальної громади на 2025 рік", рішення сесії  ХМР від 27.06.2025 р. № 4 "Про внесення змін до бюджету Хмельницької міської територіальної громади на 2025 рік", рішення сесії  ХМР від 11.09.2025 р. № 2 "Про внесення змін до бюджету Хмельницької міської територіальної громади на 2025 рік".</t>
  </si>
  <si>
    <t xml:space="preserve"> від 26.09.2025 р.</t>
  </si>
  <si>
    <t xml:space="preserve"> 258-В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</si>
</sst>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="115" zoomScaleNormal="115" zoomScaleSheetLayoutView="100" workbookViewId="0">
      <selection activeCell="AW7" sqref="AW7:BF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3" t="s">
        <v>34</v>
      </c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</row>
    <row r="2" spans="1:77" ht="15.95" customHeight="1" x14ac:dyDescent="0.2">
      <c r="AO2" s="64" t="s">
        <v>0</v>
      </c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3" spans="1:77" ht="15" customHeight="1" x14ac:dyDescent="0.2">
      <c r="AO3" s="95" t="s">
        <v>90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7" ht="32.1" customHeight="1" x14ac:dyDescent="0.2">
      <c r="AO4" s="93" t="s">
        <v>91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x14ac:dyDescent="0.2">
      <c r="AO5" s="94" t="s">
        <v>20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 x14ac:dyDescent="0.2">
      <c r="AO7" s="49" t="s">
        <v>123</v>
      </c>
      <c r="AP7" s="50"/>
      <c r="AQ7" s="50"/>
      <c r="AR7" s="50"/>
      <c r="AS7" s="50"/>
      <c r="AT7" s="50"/>
      <c r="AU7" s="50"/>
      <c r="AV7" s="1" t="s">
        <v>61</v>
      </c>
      <c r="AW7" s="49" t="s">
        <v>124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99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47" t="s">
        <v>88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28"/>
      <c r="N13" s="51" t="s">
        <v>91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29"/>
      <c r="AU13" s="47" t="s">
        <v>96</v>
      </c>
      <c r="AV13" s="48"/>
      <c r="AW13" s="48"/>
      <c r="AX13" s="48"/>
      <c r="AY13" s="48"/>
      <c r="AZ13" s="48"/>
      <c r="BA13" s="48"/>
      <c r="BB13" s="48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3" t="s">
        <v>54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27"/>
      <c r="N14" s="52" t="s">
        <v>60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27"/>
      <c r="AU14" s="53" t="s">
        <v>53</v>
      </c>
      <c r="AV14" s="53"/>
      <c r="AW14" s="53"/>
      <c r="AX14" s="53"/>
      <c r="AY14" s="53"/>
      <c r="AZ14" s="53"/>
      <c r="BA14" s="53"/>
      <c r="BB14" s="53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47" t="s">
        <v>101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28"/>
      <c r="N16" s="51" t="s">
        <v>91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29"/>
      <c r="AU16" s="47" t="s">
        <v>96</v>
      </c>
      <c r="AV16" s="48"/>
      <c r="AW16" s="48"/>
      <c r="AX16" s="48"/>
      <c r="AY16" s="48"/>
      <c r="AZ16" s="48"/>
      <c r="BA16" s="48"/>
      <c r="BB16" s="48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3" t="s">
        <v>54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27"/>
      <c r="N17" s="52" t="s">
        <v>59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27"/>
      <c r="AU17" s="53" t="s">
        <v>53</v>
      </c>
      <c r="AV17" s="53"/>
      <c r="AW17" s="53"/>
      <c r="AX17" s="53"/>
      <c r="AY17" s="53"/>
      <c r="AZ17" s="53"/>
      <c r="BA17" s="53"/>
      <c r="BB17" s="53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57" customHeight="1" x14ac:dyDescent="0.2">
      <c r="A19" s="22" t="s">
        <v>52</v>
      </c>
      <c r="B19" s="47" t="s">
        <v>100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N19" s="47" t="s">
        <v>102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23"/>
      <c r="AA19" s="47" t="s">
        <v>103</v>
      </c>
      <c r="AB19" s="48"/>
      <c r="AC19" s="48"/>
      <c r="AD19" s="48"/>
      <c r="AE19" s="48"/>
      <c r="AF19" s="48"/>
      <c r="AG19" s="48"/>
      <c r="AH19" s="48"/>
      <c r="AI19" s="48"/>
      <c r="AJ19" s="23"/>
      <c r="AK19" s="96" t="s">
        <v>105</v>
      </c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23"/>
      <c r="BE19" s="47" t="s">
        <v>97</v>
      </c>
      <c r="BF19" s="48"/>
      <c r="BG19" s="48"/>
      <c r="BH19" s="48"/>
      <c r="BI19" s="48"/>
      <c r="BJ19" s="48"/>
      <c r="BK19" s="48"/>
      <c r="BL19" s="48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3" t="s">
        <v>54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3" t="s">
        <v>55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5"/>
      <c r="AA20" s="46" t="s">
        <v>56</v>
      </c>
      <c r="AB20" s="46"/>
      <c r="AC20" s="46"/>
      <c r="AD20" s="46"/>
      <c r="AE20" s="46"/>
      <c r="AF20" s="46"/>
      <c r="AG20" s="46"/>
      <c r="AH20" s="46"/>
      <c r="AI20" s="46"/>
      <c r="AJ20" s="25"/>
      <c r="AK20" s="97" t="s">
        <v>57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5"/>
      <c r="BE20" s="53" t="s">
        <v>58</v>
      </c>
      <c r="BF20" s="53"/>
      <c r="BG20" s="53"/>
      <c r="BH20" s="53"/>
      <c r="BI20" s="53"/>
      <c r="BJ20" s="53"/>
      <c r="BK20" s="53"/>
      <c r="BL20" s="5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8" t="s">
        <v>49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65">
        <f>AS22</f>
        <v>4448032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f>4281113+166919</f>
        <v>4448032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9" t="s">
        <v>22</v>
      </c>
      <c r="BE22" s="69"/>
      <c r="BF22" s="69"/>
      <c r="BG22" s="69"/>
      <c r="BH22" s="69"/>
      <c r="BI22" s="69"/>
      <c r="BJ22" s="69"/>
      <c r="BK22" s="69"/>
      <c r="BL22" s="69"/>
    </row>
    <row r="23" spans="1:79" ht="24.95" customHeight="1" x14ac:dyDescent="0.2">
      <c r="A23" s="69" t="s">
        <v>62</v>
      </c>
      <c r="B23" s="69"/>
      <c r="C23" s="69"/>
      <c r="D23" s="69"/>
      <c r="E23" s="69"/>
      <c r="F23" s="69"/>
      <c r="G23" s="69"/>
      <c r="H23" s="69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9" t="s">
        <v>23</v>
      </c>
      <c r="U23" s="69"/>
      <c r="V23" s="69"/>
      <c r="W23" s="6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64" t="s">
        <v>36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</row>
    <row r="26" spans="1:79" ht="239.25" customHeight="1" x14ac:dyDescent="0.2">
      <c r="A26" s="70" t="s">
        <v>122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69" t="s">
        <v>35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79" ht="27.75" customHeight="1" x14ac:dyDescent="0.2">
      <c r="A29" s="55" t="s">
        <v>27</v>
      </c>
      <c r="B29" s="55"/>
      <c r="C29" s="55"/>
      <c r="D29" s="55"/>
      <c r="E29" s="55"/>
      <c r="F29" s="55"/>
      <c r="G29" s="56" t="s">
        <v>39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32" t="s">
        <v>32</v>
      </c>
      <c r="B31" s="32"/>
      <c r="C31" s="32"/>
      <c r="D31" s="32"/>
      <c r="E31" s="32"/>
      <c r="F31" s="32"/>
      <c r="G31" s="71" t="s">
        <v>7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48</v>
      </c>
    </row>
    <row r="32" spans="1:79" ht="25.5" customHeight="1" x14ac:dyDescent="0.2">
      <c r="A32" s="32">
        <v>1</v>
      </c>
      <c r="B32" s="32"/>
      <c r="C32" s="32"/>
      <c r="D32" s="32"/>
      <c r="E32" s="32"/>
      <c r="F32" s="32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69" t="s">
        <v>37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31.5" customHeight="1" x14ac:dyDescent="0.2">
      <c r="A35" s="70" t="s">
        <v>87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69" t="s">
        <v>38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7.75" customHeight="1" x14ac:dyDescent="0.2">
      <c r="A38" s="55" t="s">
        <v>27</v>
      </c>
      <c r="B38" s="55"/>
      <c r="C38" s="55"/>
      <c r="D38" s="55"/>
      <c r="E38" s="55"/>
      <c r="F38" s="55"/>
      <c r="G38" s="56" t="s">
        <v>24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32" t="s">
        <v>6</v>
      </c>
      <c r="B40" s="32"/>
      <c r="C40" s="32"/>
      <c r="D40" s="32"/>
      <c r="E40" s="32"/>
      <c r="F40" s="32"/>
      <c r="G40" s="71" t="s">
        <v>7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11</v>
      </c>
    </row>
    <row r="41" spans="1:79" ht="25.5" customHeight="1" x14ac:dyDescent="0.2">
      <c r="A41" s="32">
        <v>1</v>
      </c>
      <c r="B41" s="32"/>
      <c r="C41" s="32"/>
      <c r="D41" s="32"/>
      <c r="E41" s="32"/>
      <c r="F41" s="32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9" t="s">
        <v>40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8" t="s">
        <v>98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59" t="s">
        <v>27</v>
      </c>
      <c r="B45" s="59"/>
      <c r="C45" s="59"/>
      <c r="D45" s="99" t="s">
        <v>25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59" t="s">
        <v>28</v>
      </c>
      <c r="AD45" s="59"/>
      <c r="AE45" s="59"/>
      <c r="AF45" s="59"/>
      <c r="AG45" s="59"/>
      <c r="AH45" s="59"/>
      <c r="AI45" s="59"/>
      <c r="AJ45" s="59"/>
      <c r="AK45" s="59" t="s">
        <v>29</v>
      </c>
      <c r="AL45" s="59"/>
      <c r="AM45" s="59"/>
      <c r="AN45" s="59"/>
      <c r="AO45" s="59"/>
      <c r="AP45" s="59"/>
      <c r="AQ45" s="59"/>
      <c r="AR45" s="59"/>
      <c r="AS45" s="59" t="s">
        <v>26</v>
      </c>
      <c r="AT45" s="59"/>
      <c r="AU45" s="59"/>
      <c r="AV45" s="59"/>
      <c r="AW45" s="59"/>
      <c r="AX45" s="59"/>
      <c r="AY45" s="59"/>
      <c r="AZ45" s="59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59"/>
      <c r="B46" s="59"/>
      <c r="C46" s="59"/>
      <c r="D46" s="102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4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59">
        <v>1</v>
      </c>
      <c r="B47" s="59"/>
      <c r="C47" s="59"/>
      <c r="D47" s="86">
        <v>2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2" t="s">
        <v>6</v>
      </c>
      <c r="B48" s="32"/>
      <c r="C48" s="32"/>
      <c r="D48" s="105" t="s">
        <v>7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67" t="s">
        <v>8</v>
      </c>
      <c r="AD48" s="67"/>
      <c r="AE48" s="67"/>
      <c r="AF48" s="67"/>
      <c r="AG48" s="67"/>
      <c r="AH48" s="67"/>
      <c r="AI48" s="67"/>
      <c r="AJ48" s="67"/>
      <c r="AK48" s="67" t="s">
        <v>9</v>
      </c>
      <c r="AL48" s="67"/>
      <c r="AM48" s="67"/>
      <c r="AN48" s="67"/>
      <c r="AO48" s="67"/>
      <c r="AP48" s="67"/>
      <c r="AQ48" s="67"/>
      <c r="AR48" s="67"/>
      <c r="AS48" s="32" t="s">
        <v>10</v>
      </c>
      <c r="AT48" s="67"/>
      <c r="AU48" s="67"/>
      <c r="AV48" s="67"/>
      <c r="AW48" s="67"/>
      <c r="AX48" s="67"/>
      <c r="AY48" s="67"/>
      <c r="AZ48" s="67"/>
      <c r="BA48" s="16"/>
      <c r="BB48" s="17"/>
      <c r="BC48" s="17"/>
      <c r="BD48" s="17"/>
      <c r="BE48" s="17"/>
      <c r="BF48" s="17"/>
      <c r="BG48" s="17"/>
      <c r="BH48" s="17"/>
      <c r="CA48" s="4" t="s">
        <v>13</v>
      </c>
    </row>
    <row r="49" spans="1:79" ht="63.75" customHeight="1" x14ac:dyDescent="0.2">
      <c r="A49" s="32">
        <v>1</v>
      </c>
      <c r="B49" s="32"/>
      <c r="C49" s="32"/>
      <c r="D49" s="60" t="s">
        <v>66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6">
        <f>4281113+166919</f>
        <v>4448032</v>
      </c>
      <c r="AD49" s="36"/>
      <c r="AE49" s="36"/>
      <c r="AF49" s="36"/>
      <c r="AG49" s="36"/>
      <c r="AH49" s="36"/>
      <c r="AI49" s="36"/>
      <c r="AJ49" s="36"/>
      <c r="AK49" s="36">
        <v>0</v>
      </c>
      <c r="AL49" s="36"/>
      <c r="AM49" s="36"/>
      <c r="AN49" s="36"/>
      <c r="AO49" s="36"/>
      <c r="AP49" s="36"/>
      <c r="AQ49" s="36"/>
      <c r="AR49" s="36"/>
      <c r="AS49" s="36">
        <f>AC49+AK49</f>
        <v>4448032</v>
      </c>
      <c r="AT49" s="36"/>
      <c r="AU49" s="36"/>
      <c r="AV49" s="36"/>
      <c r="AW49" s="36"/>
      <c r="AX49" s="36"/>
      <c r="AY49" s="36"/>
      <c r="AZ49" s="36"/>
      <c r="BA49" s="18"/>
      <c r="BB49" s="18"/>
      <c r="BC49" s="18"/>
      <c r="BD49" s="18"/>
      <c r="BE49" s="18"/>
      <c r="BF49" s="18"/>
      <c r="BG49" s="18"/>
      <c r="BH49" s="18"/>
      <c r="CA49" s="1" t="s">
        <v>14</v>
      </c>
    </row>
    <row r="50" spans="1:79" s="4" customFormat="1" x14ac:dyDescent="0.2">
      <c r="A50" s="38"/>
      <c r="B50" s="38"/>
      <c r="C50" s="3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42">
        <f>AC49</f>
        <v>4448032</v>
      </c>
      <c r="AD50" s="42"/>
      <c r="AE50" s="42"/>
      <c r="AF50" s="42"/>
      <c r="AG50" s="42"/>
      <c r="AH50" s="42"/>
      <c r="AI50" s="42"/>
      <c r="AJ50" s="42"/>
      <c r="AK50" s="42">
        <v>0</v>
      </c>
      <c r="AL50" s="42"/>
      <c r="AM50" s="42"/>
      <c r="AN50" s="42"/>
      <c r="AO50" s="42"/>
      <c r="AP50" s="42"/>
      <c r="AQ50" s="42"/>
      <c r="AR50" s="42"/>
      <c r="AS50" s="42">
        <f>AC50+AK50</f>
        <v>4448032</v>
      </c>
      <c r="AT50" s="42"/>
      <c r="AU50" s="42"/>
      <c r="AV50" s="42"/>
      <c r="AW50" s="42"/>
      <c r="AX50" s="42"/>
      <c r="AY50" s="42"/>
      <c r="AZ50" s="42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64" t="s">
        <v>41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</row>
    <row r="53" spans="1:79" ht="15" customHeight="1" x14ac:dyDescent="0.2">
      <c r="A53" s="68" t="s">
        <v>98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59" t="s">
        <v>27</v>
      </c>
      <c r="B54" s="59"/>
      <c r="C54" s="59"/>
      <c r="D54" s="99" t="s">
        <v>33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1"/>
      <c r="AB54" s="59" t="s">
        <v>28</v>
      </c>
      <c r="AC54" s="59"/>
      <c r="AD54" s="59"/>
      <c r="AE54" s="59"/>
      <c r="AF54" s="59"/>
      <c r="AG54" s="59"/>
      <c r="AH54" s="59"/>
      <c r="AI54" s="59"/>
      <c r="AJ54" s="59" t="s">
        <v>29</v>
      </c>
      <c r="AK54" s="59"/>
      <c r="AL54" s="59"/>
      <c r="AM54" s="59"/>
      <c r="AN54" s="59"/>
      <c r="AO54" s="59"/>
      <c r="AP54" s="59"/>
      <c r="AQ54" s="59"/>
      <c r="AR54" s="59" t="s">
        <v>26</v>
      </c>
      <c r="AS54" s="59"/>
      <c r="AT54" s="59"/>
      <c r="AU54" s="59"/>
      <c r="AV54" s="59"/>
      <c r="AW54" s="59"/>
      <c r="AX54" s="59"/>
      <c r="AY54" s="59"/>
    </row>
    <row r="55" spans="1:79" ht="29.1" customHeight="1" x14ac:dyDescent="0.2">
      <c r="A55" s="59"/>
      <c r="B55" s="59"/>
      <c r="C55" s="59"/>
      <c r="D55" s="102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 x14ac:dyDescent="0.2">
      <c r="A56" s="59">
        <v>1</v>
      </c>
      <c r="B56" s="59"/>
      <c r="C56" s="59"/>
      <c r="D56" s="86">
        <v>2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 x14ac:dyDescent="0.2">
      <c r="A57" s="32" t="s">
        <v>6</v>
      </c>
      <c r="B57" s="32"/>
      <c r="C57" s="32"/>
      <c r="D57" s="71" t="s">
        <v>7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67" t="s">
        <v>8</v>
      </c>
      <c r="AC57" s="67"/>
      <c r="AD57" s="67"/>
      <c r="AE57" s="67"/>
      <c r="AF57" s="67"/>
      <c r="AG57" s="67"/>
      <c r="AH57" s="67"/>
      <c r="AI57" s="67"/>
      <c r="AJ57" s="67" t="s">
        <v>9</v>
      </c>
      <c r="AK57" s="67"/>
      <c r="AL57" s="67"/>
      <c r="AM57" s="67"/>
      <c r="AN57" s="67"/>
      <c r="AO57" s="67"/>
      <c r="AP57" s="67"/>
      <c r="AQ57" s="67"/>
      <c r="AR57" s="67" t="s">
        <v>10</v>
      </c>
      <c r="AS57" s="67"/>
      <c r="AT57" s="67"/>
      <c r="AU57" s="67"/>
      <c r="AV57" s="67"/>
      <c r="AW57" s="67"/>
      <c r="AX57" s="67"/>
      <c r="AY57" s="67"/>
      <c r="CA57" s="1" t="s">
        <v>15</v>
      </c>
    </row>
    <row r="58" spans="1:79" ht="25.5" customHeight="1" x14ac:dyDescent="0.2">
      <c r="A58" s="32">
        <v>1</v>
      </c>
      <c r="B58" s="32"/>
      <c r="C58" s="32"/>
      <c r="D58" s="60" t="s">
        <v>68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6">
        <f>4281113+166919</f>
        <v>4448032</v>
      </c>
      <c r="AC58" s="36"/>
      <c r="AD58" s="36"/>
      <c r="AE58" s="36"/>
      <c r="AF58" s="36"/>
      <c r="AG58" s="36"/>
      <c r="AH58" s="36"/>
      <c r="AI58" s="36"/>
      <c r="AJ58" s="36">
        <v>0</v>
      </c>
      <c r="AK58" s="36"/>
      <c r="AL58" s="36"/>
      <c r="AM58" s="36"/>
      <c r="AN58" s="36"/>
      <c r="AO58" s="36"/>
      <c r="AP58" s="36"/>
      <c r="AQ58" s="36"/>
      <c r="AR58" s="36">
        <f>AB58+AJ58</f>
        <v>4448032</v>
      </c>
      <c r="AS58" s="36"/>
      <c r="AT58" s="36"/>
      <c r="AU58" s="36"/>
      <c r="AV58" s="36"/>
      <c r="AW58" s="36"/>
      <c r="AX58" s="36"/>
      <c r="AY58" s="36"/>
      <c r="CA58" s="1" t="s">
        <v>16</v>
      </c>
    </row>
    <row r="59" spans="1:79" s="4" customFormat="1" ht="12.75" customHeight="1" x14ac:dyDescent="0.2">
      <c r="A59" s="38"/>
      <c r="B59" s="38"/>
      <c r="C59" s="3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42">
        <f>AB58</f>
        <v>4448032</v>
      </c>
      <c r="AC59" s="42"/>
      <c r="AD59" s="42"/>
      <c r="AE59" s="42"/>
      <c r="AF59" s="42"/>
      <c r="AG59" s="42"/>
      <c r="AH59" s="42"/>
      <c r="AI59" s="42"/>
      <c r="AJ59" s="42">
        <v>0</v>
      </c>
      <c r="AK59" s="42"/>
      <c r="AL59" s="42"/>
      <c r="AM59" s="42"/>
      <c r="AN59" s="42"/>
      <c r="AO59" s="42"/>
      <c r="AP59" s="42"/>
      <c r="AQ59" s="42"/>
      <c r="AR59" s="42">
        <f>AB59+AJ59</f>
        <v>4448032</v>
      </c>
      <c r="AS59" s="42"/>
      <c r="AT59" s="42"/>
      <c r="AU59" s="42"/>
      <c r="AV59" s="42"/>
      <c r="AW59" s="42"/>
      <c r="AX59" s="42"/>
      <c r="AY59" s="42"/>
    </row>
    <row r="60" spans="1:79" ht="6" customHeight="1" x14ac:dyDescent="0.2"/>
    <row r="61" spans="1:79" ht="15.75" customHeight="1" x14ac:dyDescent="0.2">
      <c r="A61" s="69" t="s">
        <v>42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</row>
    <row r="62" spans="1:79" ht="30" customHeight="1" x14ac:dyDescent="0.2">
      <c r="A62" s="59" t="s">
        <v>27</v>
      </c>
      <c r="B62" s="59"/>
      <c r="C62" s="59"/>
      <c r="D62" s="59"/>
      <c r="E62" s="59"/>
      <c r="F62" s="59"/>
      <c r="G62" s="86" t="s">
        <v>43</v>
      </c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8"/>
      <c r="Z62" s="59" t="s">
        <v>2</v>
      </c>
      <c r="AA62" s="59"/>
      <c r="AB62" s="59"/>
      <c r="AC62" s="59"/>
      <c r="AD62" s="59"/>
      <c r="AE62" s="59" t="s">
        <v>1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86" t="s">
        <v>28</v>
      </c>
      <c r="AP62" s="87"/>
      <c r="AQ62" s="87"/>
      <c r="AR62" s="87"/>
      <c r="AS62" s="87"/>
      <c r="AT62" s="87"/>
      <c r="AU62" s="87"/>
      <c r="AV62" s="88"/>
      <c r="AW62" s="86" t="s">
        <v>29</v>
      </c>
      <c r="AX62" s="87"/>
      <c r="AY62" s="87"/>
      <c r="AZ62" s="87"/>
      <c r="BA62" s="87"/>
      <c r="BB62" s="87"/>
      <c r="BC62" s="87"/>
      <c r="BD62" s="88"/>
      <c r="BE62" s="86" t="s">
        <v>26</v>
      </c>
      <c r="BF62" s="87"/>
      <c r="BG62" s="87"/>
      <c r="BH62" s="87"/>
      <c r="BI62" s="87"/>
      <c r="BJ62" s="87"/>
      <c r="BK62" s="87"/>
      <c r="BL62" s="88"/>
    </row>
    <row r="63" spans="1:79" ht="15.75" customHeight="1" x14ac:dyDescent="0.2">
      <c r="A63" s="59">
        <v>1</v>
      </c>
      <c r="B63" s="59"/>
      <c r="C63" s="59"/>
      <c r="D63" s="59"/>
      <c r="E63" s="59"/>
      <c r="F63" s="59"/>
      <c r="G63" s="86">
        <v>2</v>
      </c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8"/>
      <c r="Z63" s="59">
        <v>3</v>
      </c>
      <c r="AA63" s="59"/>
      <c r="AB63" s="59"/>
      <c r="AC63" s="59"/>
      <c r="AD63" s="59"/>
      <c r="AE63" s="59">
        <v>4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59">
        <v>5</v>
      </c>
      <c r="AP63" s="59"/>
      <c r="AQ63" s="59"/>
      <c r="AR63" s="59"/>
      <c r="AS63" s="59"/>
      <c r="AT63" s="59"/>
      <c r="AU63" s="59"/>
      <c r="AV63" s="59"/>
      <c r="AW63" s="59">
        <v>6</v>
      </c>
      <c r="AX63" s="59"/>
      <c r="AY63" s="59"/>
      <c r="AZ63" s="59"/>
      <c r="BA63" s="59"/>
      <c r="BB63" s="59"/>
      <c r="BC63" s="59"/>
      <c r="BD63" s="59"/>
      <c r="BE63" s="59">
        <v>7</v>
      </c>
      <c r="BF63" s="59"/>
      <c r="BG63" s="59"/>
      <c r="BH63" s="59"/>
      <c r="BI63" s="59"/>
      <c r="BJ63" s="59"/>
      <c r="BK63" s="59"/>
      <c r="BL63" s="59"/>
    </row>
    <row r="64" spans="1:79" ht="12.75" hidden="1" customHeight="1" x14ac:dyDescent="0.2">
      <c r="A64" s="32" t="s">
        <v>32</v>
      </c>
      <c r="B64" s="32"/>
      <c r="C64" s="32"/>
      <c r="D64" s="32"/>
      <c r="E64" s="32"/>
      <c r="F64" s="32"/>
      <c r="G64" s="71" t="s">
        <v>7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32" t="s">
        <v>19</v>
      </c>
      <c r="AA64" s="32"/>
      <c r="AB64" s="32"/>
      <c r="AC64" s="32"/>
      <c r="AD64" s="32"/>
      <c r="AE64" s="111" t="s">
        <v>31</v>
      </c>
      <c r="AF64" s="111"/>
      <c r="AG64" s="111"/>
      <c r="AH64" s="111"/>
      <c r="AI64" s="111"/>
      <c r="AJ64" s="111"/>
      <c r="AK64" s="111"/>
      <c r="AL64" s="111"/>
      <c r="AM64" s="111"/>
      <c r="AN64" s="71"/>
      <c r="AO64" s="67" t="s">
        <v>8</v>
      </c>
      <c r="AP64" s="67"/>
      <c r="AQ64" s="67"/>
      <c r="AR64" s="67"/>
      <c r="AS64" s="67"/>
      <c r="AT64" s="67"/>
      <c r="AU64" s="67"/>
      <c r="AV64" s="67"/>
      <c r="AW64" s="67" t="s">
        <v>30</v>
      </c>
      <c r="AX64" s="67"/>
      <c r="AY64" s="67"/>
      <c r="AZ64" s="67"/>
      <c r="BA64" s="67"/>
      <c r="BB64" s="67"/>
      <c r="BC64" s="67"/>
      <c r="BD64" s="67"/>
      <c r="BE64" s="67" t="s">
        <v>70</v>
      </c>
      <c r="BF64" s="67"/>
      <c r="BG64" s="67"/>
      <c r="BH64" s="67"/>
      <c r="BI64" s="67"/>
      <c r="BJ64" s="67"/>
      <c r="BK64" s="67"/>
      <c r="BL64" s="67"/>
      <c r="CA64" s="1" t="s">
        <v>17</v>
      </c>
    </row>
    <row r="65" spans="1:79" s="4" customFormat="1" ht="12.75" customHeight="1" x14ac:dyDescent="0.2">
      <c r="A65" s="38">
        <v>0</v>
      </c>
      <c r="B65" s="38"/>
      <c r="C65" s="38"/>
      <c r="D65" s="38"/>
      <c r="E65" s="38"/>
      <c r="F65" s="38"/>
      <c r="G65" s="81" t="s">
        <v>69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38"/>
      <c r="AA65" s="38"/>
      <c r="AB65" s="38"/>
      <c r="AC65" s="38"/>
      <c r="AD65" s="38"/>
      <c r="AE65" s="75"/>
      <c r="AF65" s="75"/>
      <c r="AG65" s="75"/>
      <c r="AH65" s="75"/>
      <c r="AI65" s="75"/>
      <c r="AJ65" s="75"/>
      <c r="AK65" s="75"/>
      <c r="AL65" s="75"/>
      <c r="AM65" s="75"/>
      <c r="AN65" s="76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CA65" s="4" t="s">
        <v>18</v>
      </c>
    </row>
    <row r="66" spans="1:79" ht="76.5" customHeight="1" x14ac:dyDescent="0.2">
      <c r="A66" s="32">
        <v>0</v>
      </c>
      <c r="B66" s="32"/>
      <c r="C66" s="32"/>
      <c r="D66" s="32"/>
      <c r="E66" s="32"/>
      <c r="F66" s="32"/>
      <c r="G66" s="33" t="s">
        <v>71</v>
      </c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5"/>
      <c r="Z66" s="32" t="s">
        <v>72</v>
      </c>
      <c r="AA66" s="32"/>
      <c r="AB66" s="32"/>
      <c r="AC66" s="32"/>
      <c r="AD66" s="32"/>
      <c r="AE66" s="33" t="s">
        <v>73</v>
      </c>
      <c r="AF66" s="34"/>
      <c r="AG66" s="34"/>
      <c r="AH66" s="34"/>
      <c r="AI66" s="34"/>
      <c r="AJ66" s="34"/>
      <c r="AK66" s="34"/>
      <c r="AL66" s="34"/>
      <c r="AM66" s="34"/>
      <c r="AN66" s="35"/>
      <c r="AO66" s="37">
        <v>1</v>
      </c>
      <c r="AP66" s="37"/>
      <c r="AQ66" s="37"/>
      <c r="AR66" s="37"/>
      <c r="AS66" s="37"/>
      <c r="AT66" s="37"/>
      <c r="AU66" s="37"/>
      <c r="AV66" s="37"/>
      <c r="AW66" s="37">
        <v>0</v>
      </c>
      <c r="AX66" s="37"/>
      <c r="AY66" s="37"/>
      <c r="AZ66" s="37"/>
      <c r="BA66" s="37"/>
      <c r="BB66" s="37"/>
      <c r="BC66" s="37"/>
      <c r="BD66" s="37"/>
      <c r="BE66" s="37">
        <v>1</v>
      </c>
      <c r="BF66" s="37"/>
      <c r="BG66" s="37"/>
      <c r="BH66" s="37"/>
      <c r="BI66" s="37"/>
      <c r="BJ66" s="37"/>
      <c r="BK66" s="37"/>
      <c r="BL66" s="37"/>
    </row>
    <row r="67" spans="1:79" ht="12.75" customHeight="1" x14ac:dyDescent="0.2">
      <c r="A67" s="32">
        <v>0</v>
      </c>
      <c r="B67" s="32"/>
      <c r="C67" s="32"/>
      <c r="D67" s="32"/>
      <c r="E67" s="32"/>
      <c r="F67" s="32"/>
      <c r="G67" s="33" t="s">
        <v>75</v>
      </c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5"/>
      <c r="Z67" s="32" t="s">
        <v>74</v>
      </c>
      <c r="AA67" s="32"/>
      <c r="AB67" s="32"/>
      <c r="AC67" s="32"/>
      <c r="AD67" s="32"/>
      <c r="AE67" s="33" t="s">
        <v>76</v>
      </c>
      <c r="AF67" s="34"/>
      <c r="AG67" s="34"/>
      <c r="AH67" s="34"/>
      <c r="AI67" s="34"/>
      <c r="AJ67" s="34"/>
      <c r="AK67" s="34"/>
      <c r="AL67" s="34"/>
      <c r="AM67" s="34"/>
      <c r="AN67" s="35"/>
      <c r="AO67" s="37">
        <v>17</v>
      </c>
      <c r="AP67" s="37"/>
      <c r="AQ67" s="37"/>
      <c r="AR67" s="37"/>
      <c r="AS67" s="37"/>
      <c r="AT67" s="37"/>
      <c r="AU67" s="37"/>
      <c r="AV67" s="37"/>
      <c r="AW67" s="37">
        <v>0</v>
      </c>
      <c r="AX67" s="37"/>
      <c r="AY67" s="37"/>
      <c r="AZ67" s="37"/>
      <c r="BA67" s="37"/>
      <c r="BB67" s="37"/>
      <c r="BC67" s="37"/>
      <c r="BD67" s="37"/>
      <c r="BE67" s="37">
        <v>17</v>
      </c>
      <c r="BF67" s="37"/>
      <c r="BG67" s="37"/>
      <c r="BH67" s="37"/>
      <c r="BI67" s="37"/>
      <c r="BJ67" s="37"/>
      <c r="BK67" s="37"/>
      <c r="BL67" s="37"/>
    </row>
    <row r="68" spans="1:79" ht="25.5" customHeight="1" x14ac:dyDescent="0.2">
      <c r="A68" s="32">
        <v>0</v>
      </c>
      <c r="B68" s="32"/>
      <c r="C68" s="32"/>
      <c r="D68" s="32"/>
      <c r="E68" s="32"/>
      <c r="F68" s="32"/>
      <c r="G68" s="33" t="s">
        <v>77</v>
      </c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5"/>
      <c r="Z68" s="32" t="s">
        <v>78</v>
      </c>
      <c r="AA68" s="32"/>
      <c r="AB68" s="32"/>
      <c r="AC68" s="32"/>
      <c r="AD68" s="32"/>
      <c r="AE68" s="33" t="s">
        <v>79</v>
      </c>
      <c r="AF68" s="34"/>
      <c r="AG68" s="34"/>
      <c r="AH68" s="34"/>
      <c r="AI68" s="34"/>
      <c r="AJ68" s="34"/>
      <c r="AK68" s="34"/>
      <c r="AL68" s="34"/>
      <c r="AM68" s="34"/>
      <c r="AN68" s="35"/>
      <c r="AO68" s="36">
        <f>AB58</f>
        <v>4448032</v>
      </c>
      <c r="AP68" s="36"/>
      <c r="AQ68" s="36"/>
      <c r="AR68" s="36"/>
      <c r="AS68" s="36"/>
      <c r="AT68" s="36"/>
      <c r="AU68" s="36"/>
      <c r="AV68" s="36"/>
      <c r="AW68" s="37">
        <v>0</v>
      </c>
      <c r="AX68" s="37"/>
      <c r="AY68" s="37"/>
      <c r="AZ68" s="37"/>
      <c r="BA68" s="37"/>
      <c r="BB68" s="37"/>
      <c r="BC68" s="37"/>
      <c r="BD68" s="37"/>
      <c r="BE68" s="36">
        <f>AO68</f>
        <v>4448032</v>
      </c>
      <c r="BF68" s="36"/>
      <c r="BG68" s="36"/>
      <c r="BH68" s="36"/>
      <c r="BI68" s="36"/>
      <c r="BJ68" s="36"/>
      <c r="BK68" s="36"/>
      <c r="BL68" s="36"/>
    </row>
    <row r="69" spans="1:79" ht="26.25" customHeight="1" x14ac:dyDescent="0.2">
      <c r="A69" s="32">
        <v>0</v>
      </c>
      <c r="B69" s="32"/>
      <c r="C69" s="32"/>
      <c r="D69" s="32"/>
      <c r="E69" s="32"/>
      <c r="F69" s="32"/>
      <c r="G69" s="33" t="s">
        <v>107</v>
      </c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5"/>
      <c r="Z69" s="32" t="s">
        <v>78</v>
      </c>
      <c r="AA69" s="32"/>
      <c r="AB69" s="32"/>
      <c r="AC69" s="32"/>
      <c r="AD69" s="32"/>
      <c r="AE69" s="33" t="s">
        <v>79</v>
      </c>
      <c r="AF69" s="34"/>
      <c r="AG69" s="34"/>
      <c r="AH69" s="34"/>
      <c r="AI69" s="34"/>
      <c r="AJ69" s="34"/>
      <c r="AK69" s="34"/>
      <c r="AL69" s="34"/>
      <c r="AM69" s="34"/>
      <c r="AN69" s="35"/>
      <c r="AO69" s="36">
        <v>635690</v>
      </c>
      <c r="AP69" s="36"/>
      <c r="AQ69" s="36"/>
      <c r="AR69" s="36"/>
      <c r="AS69" s="36"/>
      <c r="AT69" s="36"/>
      <c r="AU69" s="36"/>
      <c r="AV69" s="36"/>
      <c r="AW69" s="37">
        <v>0</v>
      </c>
      <c r="AX69" s="37"/>
      <c r="AY69" s="37"/>
      <c r="AZ69" s="37"/>
      <c r="BA69" s="37"/>
      <c r="BB69" s="37"/>
      <c r="BC69" s="37"/>
      <c r="BD69" s="37"/>
      <c r="BE69" s="36">
        <f>AO69</f>
        <v>635690</v>
      </c>
      <c r="BF69" s="36"/>
      <c r="BG69" s="36"/>
      <c r="BH69" s="36"/>
      <c r="BI69" s="36"/>
      <c r="BJ69" s="36"/>
      <c r="BK69" s="36"/>
      <c r="BL69" s="36"/>
    </row>
    <row r="70" spans="1:79" ht="26.25" customHeight="1" x14ac:dyDescent="0.2">
      <c r="A70" s="32">
        <v>0</v>
      </c>
      <c r="B70" s="32"/>
      <c r="C70" s="32"/>
      <c r="D70" s="32"/>
      <c r="E70" s="32"/>
      <c r="F70" s="32"/>
      <c r="G70" s="33" t="s">
        <v>110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5"/>
      <c r="Z70" s="32" t="s">
        <v>78</v>
      </c>
      <c r="AA70" s="32"/>
      <c r="AB70" s="32"/>
      <c r="AC70" s="32"/>
      <c r="AD70" s="32"/>
      <c r="AE70" s="33" t="s">
        <v>79</v>
      </c>
      <c r="AF70" s="34"/>
      <c r="AG70" s="34"/>
      <c r="AH70" s="34"/>
      <c r="AI70" s="34"/>
      <c r="AJ70" s="34"/>
      <c r="AK70" s="34"/>
      <c r="AL70" s="34"/>
      <c r="AM70" s="34"/>
      <c r="AN70" s="35"/>
      <c r="AO70" s="36">
        <v>635896</v>
      </c>
      <c r="AP70" s="36"/>
      <c r="AQ70" s="36"/>
      <c r="AR70" s="36"/>
      <c r="AS70" s="36"/>
      <c r="AT70" s="36"/>
      <c r="AU70" s="36"/>
      <c r="AV70" s="36"/>
      <c r="AW70" s="37">
        <v>0</v>
      </c>
      <c r="AX70" s="37"/>
      <c r="AY70" s="37"/>
      <c r="AZ70" s="37"/>
      <c r="BA70" s="37"/>
      <c r="BB70" s="37"/>
      <c r="BC70" s="37"/>
      <c r="BD70" s="37"/>
      <c r="BE70" s="36">
        <f>AO70</f>
        <v>635896</v>
      </c>
      <c r="BF70" s="36"/>
      <c r="BG70" s="36"/>
      <c r="BH70" s="36"/>
      <c r="BI70" s="36"/>
      <c r="BJ70" s="36"/>
      <c r="BK70" s="36"/>
      <c r="BL70" s="36"/>
    </row>
    <row r="71" spans="1:79" ht="26.25" customHeight="1" x14ac:dyDescent="0.2">
      <c r="A71" s="32">
        <v>0</v>
      </c>
      <c r="B71" s="32"/>
      <c r="C71" s="32"/>
      <c r="D71" s="32"/>
      <c r="E71" s="32"/>
      <c r="F71" s="32"/>
      <c r="G71" s="33" t="s">
        <v>108</v>
      </c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5"/>
      <c r="Z71" s="32" t="s">
        <v>78</v>
      </c>
      <c r="AA71" s="32"/>
      <c r="AB71" s="32"/>
      <c r="AC71" s="32"/>
      <c r="AD71" s="32"/>
      <c r="AE71" s="33" t="s">
        <v>79</v>
      </c>
      <c r="AF71" s="34"/>
      <c r="AG71" s="34"/>
      <c r="AH71" s="34"/>
      <c r="AI71" s="34"/>
      <c r="AJ71" s="34"/>
      <c r="AK71" s="34"/>
      <c r="AL71" s="34"/>
      <c r="AM71" s="34"/>
      <c r="AN71" s="35"/>
      <c r="AO71" s="36">
        <v>1121800</v>
      </c>
      <c r="AP71" s="36"/>
      <c r="AQ71" s="36"/>
      <c r="AR71" s="36"/>
      <c r="AS71" s="36"/>
      <c r="AT71" s="36"/>
      <c r="AU71" s="36"/>
      <c r="AV71" s="36"/>
      <c r="AW71" s="37">
        <v>0</v>
      </c>
      <c r="AX71" s="37"/>
      <c r="AY71" s="37"/>
      <c r="AZ71" s="37"/>
      <c r="BA71" s="37"/>
      <c r="BB71" s="37"/>
      <c r="BC71" s="37"/>
      <c r="BD71" s="37"/>
      <c r="BE71" s="36">
        <f>AO71</f>
        <v>1121800</v>
      </c>
      <c r="BF71" s="36"/>
      <c r="BG71" s="36"/>
      <c r="BH71" s="36"/>
      <c r="BI71" s="36"/>
      <c r="BJ71" s="36"/>
      <c r="BK71" s="36"/>
      <c r="BL71" s="36"/>
    </row>
    <row r="72" spans="1:79" ht="26.25" customHeight="1" x14ac:dyDescent="0.2">
      <c r="A72" s="32"/>
      <c r="B72" s="32"/>
      <c r="C72" s="32"/>
      <c r="D72" s="32"/>
      <c r="E72" s="32"/>
      <c r="F72" s="32"/>
      <c r="G72" s="33" t="s">
        <v>119</v>
      </c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5"/>
      <c r="Z72" s="32" t="s">
        <v>78</v>
      </c>
      <c r="AA72" s="32"/>
      <c r="AB72" s="32"/>
      <c r="AC72" s="32"/>
      <c r="AD72" s="32"/>
      <c r="AE72" s="33" t="s">
        <v>79</v>
      </c>
      <c r="AF72" s="34"/>
      <c r="AG72" s="34"/>
      <c r="AH72" s="34"/>
      <c r="AI72" s="34"/>
      <c r="AJ72" s="34"/>
      <c r="AK72" s="34"/>
      <c r="AL72" s="34"/>
      <c r="AM72" s="34"/>
      <c r="AN72" s="35"/>
      <c r="AO72" s="36">
        <v>537632</v>
      </c>
      <c r="AP72" s="36"/>
      <c r="AQ72" s="36"/>
      <c r="AR72" s="36"/>
      <c r="AS72" s="36"/>
      <c r="AT72" s="36"/>
      <c r="AU72" s="36"/>
      <c r="AV72" s="36"/>
      <c r="AW72" s="37">
        <v>0</v>
      </c>
      <c r="AX72" s="37"/>
      <c r="AY72" s="37"/>
      <c r="AZ72" s="37"/>
      <c r="BA72" s="37"/>
      <c r="BB72" s="37"/>
      <c r="BC72" s="37"/>
      <c r="BD72" s="37"/>
      <c r="BE72" s="36">
        <f>AO72</f>
        <v>537632</v>
      </c>
      <c r="BF72" s="36"/>
      <c r="BG72" s="36"/>
      <c r="BH72" s="36"/>
      <c r="BI72" s="36"/>
      <c r="BJ72" s="36"/>
      <c r="BK72" s="36"/>
      <c r="BL72" s="36"/>
    </row>
    <row r="73" spans="1:79" s="4" customFormat="1" ht="12.75" customHeight="1" x14ac:dyDescent="0.2">
      <c r="A73" s="38">
        <v>0</v>
      </c>
      <c r="B73" s="38"/>
      <c r="C73" s="38"/>
      <c r="D73" s="38"/>
      <c r="E73" s="38"/>
      <c r="F73" s="38"/>
      <c r="G73" s="39" t="s">
        <v>80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/>
      <c r="AA73" s="38"/>
      <c r="AB73" s="38"/>
      <c r="AC73" s="38"/>
      <c r="AD73" s="38"/>
      <c r="AE73" s="39"/>
      <c r="AF73" s="40"/>
      <c r="AG73" s="40"/>
      <c r="AH73" s="40"/>
      <c r="AI73" s="40"/>
      <c r="AJ73" s="40"/>
      <c r="AK73" s="40"/>
      <c r="AL73" s="40"/>
      <c r="AM73" s="40"/>
      <c r="AN73" s="41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</row>
    <row r="74" spans="1:79" ht="12.75" customHeight="1" x14ac:dyDescent="0.2">
      <c r="A74" s="32">
        <v>0</v>
      </c>
      <c r="B74" s="32"/>
      <c r="C74" s="32"/>
      <c r="D74" s="32"/>
      <c r="E74" s="32"/>
      <c r="F74" s="32"/>
      <c r="G74" s="33" t="s">
        <v>104</v>
      </c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5"/>
      <c r="Z74" s="32" t="s">
        <v>74</v>
      </c>
      <c r="AA74" s="32"/>
      <c r="AB74" s="32"/>
      <c r="AC74" s="32"/>
      <c r="AD74" s="32"/>
      <c r="AE74" s="33" t="s">
        <v>81</v>
      </c>
      <c r="AF74" s="34"/>
      <c r="AG74" s="34"/>
      <c r="AH74" s="34"/>
      <c r="AI74" s="34"/>
      <c r="AJ74" s="34"/>
      <c r="AK74" s="34"/>
      <c r="AL74" s="34"/>
      <c r="AM74" s="34"/>
      <c r="AN74" s="35"/>
      <c r="AO74" s="37">
        <v>2312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2312</v>
      </c>
      <c r="BF74" s="37"/>
      <c r="BG74" s="37"/>
      <c r="BH74" s="37"/>
      <c r="BI74" s="37"/>
      <c r="BJ74" s="37"/>
      <c r="BK74" s="37"/>
      <c r="BL74" s="37"/>
    </row>
    <row r="75" spans="1:79" ht="16.5" customHeight="1" x14ac:dyDescent="0.2">
      <c r="A75" s="32">
        <v>0</v>
      </c>
      <c r="B75" s="32"/>
      <c r="C75" s="32"/>
      <c r="D75" s="32"/>
      <c r="E75" s="32"/>
      <c r="F75" s="32"/>
      <c r="G75" s="33" t="s">
        <v>111</v>
      </c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5"/>
      <c r="Z75" s="32" t="s">
        <v>74</v>
      </c>
      <c r="AA75" s="32"/>
      <c r="AB75" s="32"/>
      <c r="AC75" s="32"/>
      <c r="AD75" s="32"/>
      <c r="AE75" s="33" t="s">
        <v>114</v>
      </c>
      <c r="AF75" s="34"/>
      <c r="AG75" s="34"/>
      <c r="AH75" s="34"/>
      <c r="AI75" s="34"/>
      <c r="AJ75" s="34"/>
      <c r="AK75" s="34"/>
      <c r="AL75" s="34"/>
      <c r="AM75" s="34"/>
      <c r="AN75" s="35"/>
      <c r="AO75" s="37">
        <v>10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10</v>
      </c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32">
        <v>0</v>
      </c>
      <c r="B76" s="32"/>
      <c r="C76" s="32"/>
      <c r="D76" s="32"/>
      <c r="E76" s="32"/>
      <c r="F76" s="32"/>
      <c r="G76" s="33" t="s">
        <v>106</v>
      </c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5"/>
      <c r="Z76" s="32" t="s">
        <v>74</v>
      </c>
      <c r="AA76" s="32"/>
      <c r="AB76" s="32"/>
      <c r="AC76" s="32"/>
      <c r="AD76" s="32"/>
      <c r="AE76" s="33" t="s">
        <v>114</v>
      </c>
      <c r="AF76" s="34"/>
      <c r="AG76" s="34"/>
      <c r="AH76" s="34"/>
      <c r="AI76" s="34"/>
      <c r="AJ76" s="34"/>
      <c r="AK76" s="34"/>
      <c r="AL76" s="34"/>
      <c r="AM76" s="34"/>
      <c r="AN76" s="35"/>
      <c r="AO76" s="37">
        <v>6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6</v>
      </c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32">
        <v>0</v>
      </c>
      <c r="B77" s="32"/>
      <c r="C77" s="32"/>
      <c r="D77" s="32"/>
      <c r="E77" s="32"/>
      <c r="F77" s="32"/>
      <c r="G77" s="33" t="s">
        <v>115</v>
      </c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5"/>
      <c r="Z77" s="32" t="s">
        <v>74</v>
      </c>
      <c r="AA77" s="32"/>
      <c r="AB77" s="32"/>
      <c r="AC77" s="32"/>
      <c r="AD77" s="32"/>
      <c r="AE77" s="33" t="s">
        <v>81</v>
      </c>
      <c r="AF77" s="34"/>
      <c r="AG77" s="34"/>
      <c r="AH77" s="34"/>
      <c r="AI77" s="34"/>
      <c r="AJ77" s="34"/>
      <c r="AK77" s="34"/>
      <c r="AL77" s="34"/>
      <c r="AM77" s="34"/>
      <c r="AN77" s="35"/>
      <c r="AO77" s="37">
        <v>6138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6138</v>
      </c>
      <c r="BF77" s="37"/>
      <c r="BG77" s="37"/>
      <c r="BH77" s="37"/>
      <c r="BI77" s="37"/>
      <c r="BJ77" s="37"/>
      <c r="BK77" s="37"/>
      <c r="BL77" s="37"/>
    </row>
    <row r="78" spans="1:79" ht="12.75" customHeight="1" x14ac:dyDescent="0.2">
      <c r="A78" s="32">
        <v>0</v>
      </c>
      <c r="B78" s="32"/>
      <c r="C78" s="32"/>
      <c r="D78" s="32"/>
      <c r="E78" s="32"/>
      <c r="F78" s="32"/>
      <c r="G78" s="33" t="s">
        <v>112</v>
      </c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5"/>
      <c r="Z78" s="32" t="s">
        <v>74</v>
      </c>
      <c r="AA78" s="32"/>
      <c r="AB78" s="32"/>
      <c r="AC78" s="32"/>
      <c r="AD78" s="32"/>
      <c r="AE78" s="33" t="s">
        <v>81</v>
      </c>
      <c r="AF78" s="34"/>
      <c r="AG78" s="34"/>
      <c r="AH78" s="34"/>
      <c r="AI78" s="34"/>
      <c r="AJ78" s="34"/>
      <c r="AK78" s="34"/>
      <c r="AL78" s="34"/>
      <c r="AM78" s="34"/>
      <c r="AN78" s="35"/>
      <c r="AO78" s="37">
        <v>912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912</v>
      </c>
      <c r="BF78" s="37"/>
      <c r="BG78" s="37"/>
      <c r="BH78" s="37"/>
      <c r="BI78" s="37"/>
      <c r="BJ78" s="37"/>
      <c r="BK78" s="37"/>
      <c r="BL78" s="37"/>
    </row>
    <row r="79" spans="1:79" ht="12.75" customHeight="1" x14ac:dyDescent="0.2">
      <c r="A79" s="32">
        <v>0</v>
      </c>
      <c r="B79" s="32"/>
      <c r="C79" s="32"/>
      <c r="D79" s="32"/>
      <c r="E79" s="32"/>
      <c r="F79" s="32"/>
      <c r="G79" s="33" t="s">
        <v>116</v>
      </c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5"/>
      <c r="Z79" s="32" t="s">
        <v>74</v>
      </c>
      <c r="AA79" s="32"/>
      <c r="AB79" s="32"/>
      <c r="AC79" s="32"/>
      <c r="AD79" s="32"/>
      <c r="AE79" s="33" t="s">
        <v>81</v>
      </c>
      <c r="AF79" s="34"/>
      <c r="AG79" s="34"/>
      <c r="AH79" s="34"/>
      <c r="AI79" s="34"/>
      <c r="AJ79" s="34"/>
      <c r="AK79" s="34"/>
      <c r="AL79" s="34"/>
      <c r="AM79" s="34"/>
      <c r="AN79" s="35"/>
      <c r="AO79" s="37">
        <v>5184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v>5184</v>
      </c>
      <c r="BF79" s="37"/>
      <c r="BG79" s="37"/>
      <c r="BH79" s="37"/>
      <c r="BI79" s="37"/>
      <c r="BJ79" s="37"/>
      <c r="BK79" s="37"/>
      <c r="BL79" s="37"/>
    </row>
    <row r="80" spans="1:79" ht="12.75" customHeight="1" x14ac:dyDescent="0.2">
      <c r="A80" s="32"/>
      <c r="B80" s="32"/>
      <c r="C80" s="32"/>
      <c r="D80" s="32"/>
      <c r="E80" s="32"/>
      <c r="F80" s="32"/>
      <c r="G80" s="33" t="s">
        <v>120</v>
      </c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5"/>
      <c r="Z80" s="32" t="s">
        <v>74</v>
      </c>
      <c r="AA80" s="32"/>
      <c r="AB80" s="32"/>
      <c r="AC80" s="32"/>
      <c r="AD80" s="32"/>
      <c r="AE80" s="33" t="s">
        <v>81</v>
      </c>
      <c r="AF80" s="34"/>
      <c r="AG80" s="34"/>
      <c r="AH80" s="34"/>
      <c r="AI80" s="34"/>
      <c r="AJ80" s="34"/>
      <c r="AK80" s="34"/>
      <c r="AL80" s="34"/>
      <c r="AM80" s="34"/>
      <c r="AN80" s="35"/>
      <c r="AO80" s="37">
        <v>2268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2268</v>
      </c>
      <c r="BF80" s="37"/>
      <c r="BG80" s="37"/>
      <c r="BH80" s="37"/>
      <c r="BI80" s="37"/>
      <c r="BJ80" s="37"/>
      <c r="BK80" s="37"/>
      <c r="BL80" s="37"/>
    </row>
    <row r="81" spans="1:64" s="4" customFormat="1" ht="12.75" customHeight="1" x14ac:dyDescent="0.2">
      <c r="A81" s="38">
        <v>0</v>
      </c>
      <c r="B81" s="38"/>
      <c r="C81" s="38"/>
      <c r="D81" s="38"/>
      <c r="E81" s="38"/>
      <c r="F81" s="38"/>
      <c r="G81" s="39" t="s">
        <v>82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/>
      <c r="AA81" s="38"/>
      <c r="AB81" s="38"/>
      <c r="AC81" s="38"/>
      <c r="AD81" s="38"/>
      <c r="AE81" s="39"/>
      <c r="AF81" s="40"/>
      <c r="AG81" s="40"/>
      <c r="AH81" s="40"/>
      <c r="AI81" s="40"/>
      <c r="AJ81" s="40"/>
      <c r="AK81" s="40"/>
      <c r="AL81" s="40"/>
      <c r="AM81" s="40"/>
      <c r="AN81" s="41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</row>
    <row r="82" spans="1:64" ht="12.75" customHeight="1" x14ac:dyDescent="0.2">
      <c r="A82" s="32">
        <v>0</v>
      </c>
      <c r="B82" s="32"/>
      <c r="C82" s="32"/>
      <c r="D82" s="32"/>
      <c r="E82" s="32"/>
      <c r="F82" s="32"/>
      <c r="G82" s="33" t="s">
        <v>83</v>
      </c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5"/>
      <c r="Z82" s="32" t="s">
        <v>78</v>
      </c>
      <c r="AA82" s="32"/>
      <c r="AB82" s="32"/>
      <c r="AC82" s="32"/>
      <c r="AD82" s="32"/>
      <c r="AE82" s="33" t="s">
        <v>84</v>
      </c>
      <c r="AF82" s="34"/>
      <c r="AG82" s="34"/>
      <c r="AH82" s="34"/>
      <c r="AI82" s="34"/>
      <c r="AJ82" s="34"/>
      <c r="AK82" s="34"/>
      <c r="AL82" s="34"/>
      <c r="AM82" s="34"/>
      <c r="AN82" s="35"/>
      <c r="AO82" s="36">
        <f>AO68/AO74</f>
        <v>1923.8892733564014</v>
      </c>
      <c r="AP82" s="36"/>
      <c r="AQ82" s="36"/>
      <c r="AR82" s="36"/>
      <c r="AS82" s="36"/>
      <c r="AT82" s="36"/>
      <c r="AU82" s="36"/>
      <c r="AV82" s="36"/>
      <c r="AW82" s="36">
        <v>0</v>
      </c>
      <c r="AX82" s="36"/>
      <c r="AY82" s="36"/>
      <c r="AZ82" s="36"/>
      <c r="BA82" s="36"/>
      <c r="BB82" s="36"/>
      <c r="BC82" s="36"/>
      <c r="BD82" s="36"/>
      <c r="BE82" s="36">
        <f>AO82</f>
        <v>1923.8892733564014</v>
      </c>
      <c r="BF82" s="36"/>
      <c r="BG82" s="36"/>
      <c r="BH82" s="36"/>
      <c r="BI82" s="36"/>
      <c r="BJ82" s="36"/>
      <c r="BK82" s="36"/>
      <c r="BL82" s="36"/>
    </row>
    <row r="83" spans="1:64" ht="12.75" customHeight="1" x14ac:dyDescent="0.2">
      <c r="A83" s="32">
        <v>0</v>
      </c>
      <c r="B83" s="32"/>
      <c r="C83" s="32"/>
      <c r="D83" s="32"/>
      <c r="E83" s="32"/>
      <c r="F83" s="32"/>
      <c r="G83" s="33" t="s">
        <v>118</v>
      </c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5"/>
      <c r="Z83" s="32" t="s">
        <v>78</v>
      </c>
      <c r="AA83" s="32"/>
      <c r="AB83" s="32"/>
      <c r="AC83" s="32"/>
      <c r="AD83" s="32"/>
      <c r="AE83" s="33" t="s">
        <v>84</v>
      </c>
      <c r="AF83" s="34"/>
      <c r="AG83" s="34"/>
      <c r="AH83" s="34"/>
      <c r="AI83" s="34"/>
      <c r="AJ83" s="34"/>
      <c r="AK83" s="34"/>
      <c r="AL83" s="34"/>
      <c r="AM83" s="34"/>
      <c r="AN83" s="35"/>
      <c r="AO83" s="36">
        <f>AO69/AO77</f>
        <v>103.5663082437276</v>
      </c>
      <c r="AP83" s="36"/>
      <c r="AQ83" s="36"/>
      <c r="AR83" s="36"/>
      <c r="AS83" s="36"/>
      <c r="AT83" s="36"/>
      <c r="AU83" s="36"/>
      <c r="AV83" s="36"/>
      <c r="AW83" s="36">
        <v>0</v>
      </c>
      <c r="AX83" s="36"/>
      <c r="AY83" s="36"/>
      <c r="AZ83" s="36"/>
      <c r="BA83" s="36"/>
      <c r="BB83" s="36"/>
      <c r="BC83" s="36"/>
      <c r="BD83" s="36"/>
      <c r="BE83" s="36">
        <f>AO83</f>
        <v>103.5663082437276</v>
      </c>
      <c r="BF83" s="36"/>
      <c r="BG83" s="36"/>
      <c r="BH83" s="36"/>
      <c r="BI83" s="36"/>
      <c r="BJ83" s="36"/>
      <c r="BK83" s="36"/>
      <c r="BL83" s="36"/>
    </row>
    <row r="84" spans="1:64" ht="12.75" customHeight="1" x14ac:dyDescent="0.2">
      <c r="A84" s="32">
        <v>0</v>
      </c>
      <c r="B84" s="32"/>
      <c r="C84" s="32"/>
      <c r="D84" s="32"/>
      <c r="E84" s="32"/>
      <c r="F84" s="32"/>
      <c r="G84" s="33" t="s">
        <v>113</v>
      </c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5"/>
      <c r="Z84" s="32" t="s">
        <v>78</v>
      </c>
      <c r="AA84" s="32"/>
      <c r="AB84" s="32"/>
      <c r="AC84" s="32"/>
      <c r="AD84" s="32"/>
      <c r="AE84" s="33" t="s">
        <v>84</v>
      </c>
      <c r="AF84" s="34"/>
      <c r="AG84" s="34"/>
      <c r="AH84" s="34"/>
      <c r="AI84" s="34"/>
      <c r="AJ84" s="34"/>
      <c r="AK84" s="34"/>
      <c r="AL84" s="34"/>
      <c r="AM84" s="34"/>
      <c r="AN84" s="35"/>
      <c r="AO84" s="36">
        <f>AO70/AO78</f>
        <v>697.25438596491233</v>
      </c>
      <c r="AP84" s="36"/>
      <c r="AQ84" s="36"/>
      <c r="AR84" s="36"/>
      <c r="AS84" s="36"/>
      <c r="AT84" s="36"/>
      <c r="AU84" s="36"/>
      <c r="AV84" s="36"/>
      <c r="AW84" s="36">
        <v>0</v>
      </c>
      <c r="AX84" s="36"/>
      <c r="AY84" s="36"/>
      <c r="AZ84" s="36"/>
      <c r="BA84" s="36"/>
      <c r="BB84" s="36"/>
      <c r="BC84" s="36"/>
      <c r="BD84" s="36"/>
      <c r="BE84" s="36">
        <f>AO84</f>
        <v>697.25438596491233</v>
      </c>
      <c r="BF84" s="36"/>
      <c r="BG84" s="36"/>
      <c r="BH84" s="36"/>
      <c r="BI84" s="36"/>
      <c r="BJ84" s="36"/>
      <c r="BK84" s="36"/>
      <c r="BL84" s="36"/>
    </row>
    <row r="85" spans="1:64" ht="12.75" customHeight="1" x14ac:dyDescent="0.2">
      <c r="A85" s="32">
        <v>0</v>
      </c>
      <c r="B85" s="32"/>
      <c r="C85" s="32"/>
      <c r="D85" s="32"/>
      <c r="E85" s="32"/>
      <c r="F85" s="32"/>
      <c r="G85" s="33" t="s">
        <v>117</v>
      </c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5"/>
      <c r="Z85" s="32" t="s">
        <v>78</v>
      </c>
      <c r="AA85" s="32"/>
      <c r="AB85" s="32"/>
      <c r="AC85" s="32"/>
      <c r="AD85" s="32"/>
      <c r="AE85" s="33" t="s">
        <v>84</v>
      </c>
      <c r="AF85" s="34"/>
      <c r="AG85" s="34"/>
      <c r="AH85" s="34"/>
      <c r="AI85" s="34"/>
      <c r="AJ85" s="34"/>
      <c r="AK85" s="34"/>
      <c r="AL85" s="34"/>
      <c r="AM85" s="34"/>
      <c r="AN85" s="35"/>
      <c r="AO85" s="43">
        <f>AO71/AO79</f>
        <v>216.39660493827159</v>
      </c>
      <c r="AP85" s="44"/>
      <c r="AQ85" s="44"/>
      <c r="AR85" s="44"/>
      <c r="AS85" s="44"/>
      <c r="AT85" s="44"/>
      <c r="AU85" s="44"/>
      <c r="AV85" s="45"/>
      <c r="AW85" s="36">
        <v>0</v>
      </c>
      <c r="AX85" s="36"/>
      <c r="AY85" s="36"/>
      <c r="AZ85" s="36"/>
      <c r="BA85" s="36"/>
      <c r="BB85" s="36"/>
      <c r="BC85" s="36"/>
      <c r="BD85" s="36"/>
      <c r="BE85" s="36">
        <f>AO85</f>
        <v>216.39660493827159</v>
      </c>
      <c r="BF85" s="36"/>
      <c r="BG85" s="36"/>
      <c r="BH85" s="36"/>
      <c r="BI85" s="36"/>
      <c r="BJ85" s="36"/>
      <c r="BK85" s="36"/>
      <c r="BL85" s="36"/>
    </row>
    <row r="86" spans="1:64" ht="12.75" customHeight="1" x14ac:dyDescent="0.2">
      <c r="A86" s="32"/>
      <c r="B86" s="32"/>
      <c r="C86" s="32"/>
      <c r="D86" s="32"/>
      <c r="E86" s="32"/>
      <c r="F86" s="32"/>
      <c r="G86" s="33" t="s">
        <v>121</v>
      </c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5"/>
      <c r="Z86" s="32" t="s">
        <v>78</v>
      </c>
      <c r="AA86" s="32"/>
      <c r="AB86" s="32"/>
      <c r="AC86" s="32"/>
      <c r="AD86" s="32"/>
      <c r="AE86" s="33" t="s">
        <v>84</v>
      </c>
      <c r="AF86" s="34"/>
      <c r="AG86" s="34"/>
      <c r="AH86" s="34"/>
      <c r="AI86" s="34"/>
      <c r="AJ86" s="34"/>
      <c r="AK86" s="34"/>
      <c r="AL86" s="34"/>
      <c r="AM86" s="34"/>
      <c r="AN86" s="35"/>
      <c r="AO86" s="43">
        <f>AO72/AO80</f>
        <v>237.05114638447972</v>
      </c>
      <c r="AP86" s="44"/>
      <c r="AQ86" s="44"/>
      <c r="AR86" s="44"/>
      <c r="AS86" s="44"/>
      <c r="AT86" s="44"/>
      <c r="AU86" s="44"/>
      <c r="AV86" s="45"/>
      <c r="AW86" s="36">
        <v>0</v>
      </c>
      <c r="AX86" s="36"/>
      <c r="AY86" s="36"/>
      <c r="AZ86" s="36"/>
      <c r="BA86" s="36"/>
      <c r="BB86" s="36"/>
      <c r="BC86" s="36"/>
      <c r="BD86" s="36"/>
      <c r="BE86" s="36">
        <f>AO86</f>
        <v>237.05114638447972</v>
      </c>
      <c r="BF86" s="36"/>
      <c r="BG86" s="36"/>
      <c r="BH86" s="36"/>
      <c r="BI86" s="36"/>
      <c r="BJ86" s="36"/>
      <c r="BK86" s="36"/>
      <c r="BL86" s="36"/>
    </row>
    <row r="87" spans="1:64" s="4" customFormat="1" ht="12.75" customHeight="1" x14ac:dyDescent="0.2">
      <c r="A87" s="38">
        <v>0</v>
      </c>
      <c r="B87" s="38"/>
      <c r="C87" s="38"/>
      <c r="D87" s="38"/>
      <c r="E87" s="38"/>
      <c r="F87" s="38"/>
      <c r="G87" s="39" t="s">
        <v>85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1"/>
      <c r="Z87" s="38"/>
      <c r="AA87" s="38"/>
      <c r="AB87" s="38"/>
      <c r="AC87" s="38"/>
      <c r="AD87" s="38"/>
      <c r="AE87" s="39"/>
      <c r="AF87" s="40"/>
      <c r="AG87" s="40"/>
      <c r="AH87" s="40"/>
      <c r="AI87" s="40"/>
      <c r="AJ87" s="40"/>
      <c r="AK87" s="40"/>
      <c r="AL87" s="40"/>
      <c r="AM87" s="40"/>
      <c r="AN87" s="41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</row>
    <row r="88" spans="1:64" ht="14.25" customHeight="1" x14ac:dyDescent="0.2">
      <c r="A88" s="32">
        <v>0</v>
      </c>
      <c r="B88" s="32"/>
      <c r="C88" s="32"/>
      <c r="D88" s="32"/>
      <c r="E88" s="32"/>
      <c r="F88" s="32"/>
      <c r="G88" s="33" t="s">
        <v>109</v>
      </c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5"/>
      <c r="Z88" s="32" t="s">
        <v>86</v>
      </c>
      <c r="AA88" s="32"/>
      <c r="AB88" s="32"/>
      <c r="AC88" s="32"/>
      <c r="AD88" s="32"/>
      <c r="AE88" s="33" t="s">
        <v>84</v>
      </c>
      <c r="AF88" s="34"/>
      <c r="AG88" s="34"/>
      <c r="AH88" s="34"/>
      <c r="AI88" s="34"/>
      <c r="AJ88" s="34"/>
      <c r="AK88" s="34"/>
      <c r="AL88" s="34"/>
      <c r="AM88" s="34"/>
      <c r="AN88" s="35"/>
      <c r="AO88" s="37">
        <v>100</v>
      </c>
      <c r="AP88" s="37"/>
      <c r="AQ88" s="37"/>
      <c r="AR88" s="37"/>
      <c r="AS88" s="37"/>
      <c r="AT88" s="37"/>
      <c r="AU88" s="37"/>
      <c r="AV88" s="37"/>
      <c r="AW88" s="37">
        <v>0</v>
      </c>
      <c r="AX88" s="37"/>
      <c r="AY88" s="37"/>
      <c r="AZ88" s="37"/>
      <c r="BA88" s="37"/>
      <c r="BB88" s="37"/>
      <c r="BC88" s="37"/>
      <c r="BD88" s="37"/>
      <c r="BE88" s="37">
        <v>100</v>
      </c>
      <c r="BF88" s="37"/>
      <c r="BG88" s="37"/>
      <c r="BH88" s="37"/>
      <c r="BI88" s="37"/>
      <c r="BJ88" s="37"/>
      <c r="BK88" s="37"/>
      <c r="BL88" s="37"/>
    </row>
    <row r="89" spans="1:64" ht="12" customHeight="1" x14ac:dyDescent="0.2"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idden="1" x14ac:dyDescent="0.2">
      <c r="BE90" s="1" t="s">
        <v>89</v>
      </c>
    </row>
    <row r="91" spans="1:64" ht="16.5" customHeight="1" x14ac:dyDescent="0.2">
      <c r="A91" s="77" t="s">
        <v>93</v>
      </c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2"/>
      <c r="AO91" s="84" t="s">
        <v>89</v>
      </c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</row>
    <row r="92" spans="1:64" x14ac:dyDescent="0.2">
      <c r="W92" s="80" t="s">
        <v>5</v>
      </c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O92" s="80" t="s">
        <v>63</v>
      </c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</row>
    <row r="93" spans="1:64" ht="15.75" customHeight="1" x14ac:dyDescent="0.2">
      <c r="A93" s="74" t="s">
        <v>3</v>
      </c>
      <c r="B93" s="74"/>
      <c r="C93" s="74"/>
      <c r="D93" s="74"/>
      <c r="E93" s="74"/>
      <c r="F93" s="74"/>
    </row>
    <row r="94" spans="1:64" ht="13.15" customHeight="1" x14ac:dyDescent="0.2">
      <c r="A94" s="95" t="s">
        <v>92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</row>
    <row r="95" spans="1:64" x14ac:dyDescent="0.2">
      <c r="A95" s="108" t="s">
        <v>46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 ht="10.5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59" ht="15.75" customHeight="1" x14ac:dyDescent="0.2">
      <c r="A97" s="77" t="s">
        <v>94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2"/>
      <c r="AO97" s="110" t="s">
        <v>95</v>
      </c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</row>
    <row r="98" spans="1:59" x14ac:dyDescent="0.2">
      <c r="W98" s="80" t="s">
        <v>5</v>
      </c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O98" s="80" t="s">
        <v>63</v>
      </c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</row>
    <row r="99" spans="1:59" x14ac:dyDescent="0.2">
      <c r="A99" s="109"/>
      <c r="B99" s="109"/>
      <c r="C99" s="109"/>
      <c r="D99" s="109"/>
      <c r="E99" s="109"/>
      <c r="F99" s="109"/>
      <c r="G99" s="109"/>
      <c r="H99" s="109"/>
    </row>
    <row r="100" spans="1:59" x14ac:dyDescent="0.2">
      <c r="A100" s="80" t="s">
        <v>44</v>
      </c>
      <c r="B100" s="80"/>
      <c r="C100" s="80"/>
      <c r="D100" s="80"/>
      <c r="E100" s="80"/>
      <c r="F100" s="80"/>
      <c r="G100" s="80"/>
      <c r="H100" s="80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59" x14ac:dyDescent="0.2">
      <c r="A101" s="21" t="s">
        <v>45</v>
      </c>
    </row>
  </sheetData>
  <mergeCells count="321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74:F74"/>
    <mergeCell ref="G74:Y74"/>
    <mergeCell ref="Z74:AD74"/>
    <mergeCell ref="AE74:AN74"/>
    <mergeCell ref="AO74:AV74"/>
    <mergeCell ref="AW74:BD74"/>
    <mergeCell ref="A78:F78"/>
    <mergeCell ref="G78:Y78"/>
    <mergeCell ref="Z78:AD78"/>
    <mergeCell ref="AE78:AN78"/>
    <mergeCell ref="AO78:AV78"/>
    <mergeCell ref="AW78:BD78"/>
    <mergeCell ref="A75:F75"/>
    <mergeCell ref="G75:Y75"/>
    <mergeCell ref="Z75:AD75"/>
    <mergeCell ref="AE75:AN75"/>
    <mergeCell ref="AO75:AV75"/>
    <mergeCell ref="AW75:BD75"/>
    <mergeCell ref="AW68:BD68"/>
    <mergeCell ref="BE68:BL68"/>
    <mergeCell ref="A73:F73"/>
    <mergeCell ref="G73:Y73"/>
    <mergeCell ref="Z73:AD73"/>
    <mergeCell ref="AE73:AN73"/>
    <mergeCell ref="AO73:AV73"/>
    <mergeCell ref="AW73:BD73"/>
    <mergeCell ref="BE73:BL73"/>
    <mergeCell ref="AO69:AV69"/>
    <mergeCell ref="AW69:BD69"/>
    <mergeCell ref="BE69:BL69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AR54:AY55"/>
    <mergeCell ref="D54:AA55"/>
    <mergeCell ref="AB54:AI55"/>
    <mergeCell ref="AJ54:AQ55"/>
    <mergeCell ref="A56:C56"/>
    <mergeCell ref="AR56:AY56"/>
    <mergeCell ref="AJ56:AQ56"/>
    <mergeCell ref="A57:C57"/>
    <mergeCell ref="D57:AA57"/>
    <mergeCell ref="AB57:AI57"/>
    <mergeCell ref="AJ57:AQ57"/>
    <mergeCell ref="AR57:AY57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Z63:AD63"/>
    <mergeCell ref="AE63:AN63"/>
    <mergeCell ref="AE64:AN64"/>
    <mergeCell ref="AO92:BG92"/>
    <mergeCell ref="BE65:BL65"/>
    <mergeCell ref="AO64:AV64"/>
    <mergeCell ref="AW64:BD64"/>
    <mergeCell ref="BE64:BL64"/>
    <mergeCell ref="AW66:BD66"/>
    <mergeCell ref="BE66:BL66"/>
    <mergeCell ref="A66:F66"/>
    <mergeCell ref="G66:Y66"/>
    <mergeCell ref="Z66:AD66"/>
    <mergeCell ref="AE66:AN66"/>
    <mergeCell ref="AO66:AV66"/>
    <mergeCell ref="AO68:AV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W98:AM98"/>
    <mergeCell ref="A63:F63"/>
    <mergeCell ref="A64:F64"/>
    <mergeCell ref="Z64:AD64"/>
    <mergeCell ref="A61:BL61"/>
    <mergeCell ref="A62:F62"/>
    <mergeCell ref="AE62:AN62"/>
    <mergeCell ref="AW62:BD62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O91:BG91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A68:F68"/>
    <mergeCell ref="G68:Y68"/>
    <mergeCell ref="AW65:BD65"/>
    <mergeCell ref="AO65:AV65"/>
    <mergeCell ref="AW63:BD63"/>
    <mergeCell ref="BE63:BL63"/>
    <mergeCell ref="A58:C58"/>
    <mergeCell ref="D58:AA58"/>
    <mergeCell ref="AB58:AI58"/>
    <mergeCell ref="AJ58:AQ58"/>
    <mergeCell ref="AO62:AV62"/>
    <mergeCell ref="A93:F93"/>
    <mergeCell ref="A65:F65"/>
    <mergeCell ref="Z65:AD65"/>
    <mergeCell ref="AE65:AN65"/>
    <mergeCell ref="A91:V91"/>
    <mergeCell ref="W91:AM91"/>
    <mergeCell ref="W92:AM92"/>
    <mergeCell ref="G65:Y65"/>
    <mergeCell ref="Z68:AD68"/>
    <mergeCell ref="AE68:AN68"/>
    <mergeCell ref="A67:F67"/>
    <mergeCell ref="G67:Y67"/>
    <mergeCell ref="Z67:AD67"/>
    <mergeCell ref="AE67:AN67"/>
    <mergeCell ref="A69:F69"/>
    <mergeCell ref="G69:Y69"/>
    <mergeCell ref="Z69:AD69"/>
    <mergeCell ref="AE69:AN69"/>
    <mergeCell ref="A70:F70"/>
    <mergeCell ref="G70:Y70"/>
    <mergeCell ref="Z70:AD70"/>
    <mergeCell ref="AE70:AN70"/>
    <mergeCell ref="A82:F82"/>
    <mergeCell ref="G82:Y82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O67:AV67"/>
    <mergeCell ref="AW67:BD67"/>
    <mergeCell ref="BE67:BL67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38:F38"/>
    <mergeCell ref="G38:BL38"/>
    <mergeCell ref="A39:F39"/>
    <mergeCell ref="AC49:AJ49"/>
    <mergeCell ref="AK45:AR46"/>
    <mergeCell ref="D49:AB49"/>
    <mergeCell ref="A32:F32"/>
    <mergeCell ref="A83:F83"/>
    <mergeCell ref="G83:Y83"/>
    <mergeCell ref="Z83:AD83"/>
    <mergeCell ref="AE83:AN83"/>
    <mergeCell ref="AO83:AV83"/>
    <mergeCell ref="AW83:BD83"/>
    <mergeCell ref="BE83:BL83"/>
    <mergeCell ref="Z80:AD80"/>
    <mergeCell ref="AE80:AN80"/>
    <mergeCell ref="AO80:AV80"/>
    <mergeCell ref="AW80:BD80"/>
    <mergeCell ref="BE80:BL80"/>
    <mergeCell ref="BE81:BL81"/>
    <mergeCell ref="Z82:AD82"/>
    <mergeCell ref="AE82:AN82"/>
    <mergeCell ref="AO82:AV82"/>
    <mergeCell ref="BE79:BL79"/>
    <mergeCell ref="BE78:BL78"/>
    <mergeCell ref="A79:F79"/>
    <mergeCell ref="G79:Y79"/>
    <mergeCell ref="Z79:AD79"/>
    <mergeCell ref="A80:F80"/>
    <mergeCell ref="G80:Y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E86:AN86"/>
    <mergeCell ref="AO86:AV86"/>
    <mergeCell ref="AW86:BD86"/>
    <mergeCell ref="BE86:BL86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Z72:AD72"/>
    <mergeCell ref="AE72:AN72"/>
    <mergeCell ref="AO72:AV72"/>
    <mergeCell ref="AW72:BD72"/>
    <mergeCell ref="BE72:BL72"/>
    <mergeCell ref="BE74:BL74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7:F77"/>
    <mergeCell ref="G77:Y77"/>
    <mergeCell ref="Z77:AD77"/>
    <mergeCell ref="AE77:AN77"/>
    <mergeCell ref="AO77:AV77"/>
    <mergeCell ref="AW77:BD77"/>
    <mergeCell ref="BE77:BL77"/>
    <mergeCell ref="AE79:AN79"/>
    <mergeCell ref="AO79:AV79"/>
    <mergeCell ref="AW79:BD79"/>
  </mergeCells>
  <phoneticPr fontId="0" type="noConversion"/>
  <conditionalFormatting sqref="A65:F88">
    <cfRule type="cellIs" dxfId="9" priority="5" stopIfTrue="1" operator="equal">
      <formula>0</formula>
    </cfRule>
  </conditionalFormatting>
  <conditionalFormatting sqref="D49:D50 D50:I50">
    <cfRule type="cellIs" dxfId="8" priority="4" stopIfTrue="1" operator="equal">
      <formula>$D48</formula>
    </cfRule>
  </conditionalFormatting>
  <conditionalFormatting sqref="G74:G77 H65:L65 G65:G67 G88 G82:G84 G79:G80">
    <cfRule type="cellIs" dxfId="7" priority="3" stopIfTrue="1" operator="equal">
      <formula>$G64</formula>
    </cfRule>
  </conditionalFormatting>
  <conditionalFormatting sqref="G73:L73 G79:G80">
    <cfRule type="cellIs" dxfId="6" priority="19" stopIfTrue="1" operator="equal">
      <formula>$G68</formula>
    </cfRule>
  </conditionalFormatting>
  <conditionalFormatting sqref="G84 G75:G77">
    <cfRule type="cellIs" dxfId="5" priority="2" stopIfTrue="1" operator="equal">
      <formula>$G73</formula>
    </cfRule>
  </conditionalFormatting>
  <conditionalFormatting sqref="G85:G86">
    <cfRule type="cellIs" dxfId="4" priority="25" stopIfTrue="1" operator="equal">
      <formula>$G82</formula>
    </cfRule>
  </conditionalFormatting>
  <conditionalFormatting sqref="G68:L72">
    <cfRule type="cellIs" dxfId="3" priority="8" stopIfTrue="1" operator="equal">
      <formula>#REF!</formula>
    </cfRule>
  </conditionalFormatting>
  <conditionalFormatting sqref="G78">
    <cfRule type="cellIs" dxfId="2" priority="9" stopIfTrue="1" operator="equal">
      <formula>$G74</formula>
    </cfRule>
  </conditionalFormatting>
  <conditionalFormatting sqref="G87:L87">
    <cfRule type="cellIs" dxfId="1" priority="22" stopIfTrue="1" operator="equal">
      <formula>$G82</formula>
    </cfRule>
  </conditionalFormatting>
  <conditionalFormatting sqref="G81:L81">
    <cfRule type="cellIs" dxfId="0" priority="28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0813124</vt:lpstr>
      <vt:lpstr>'0813124'!Область_друку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2025-09-19T07:43:14Z</cp:lastPrinted>
  <dcterms:created xsi:type="dcterms:W3CDTF">2016-08-15T09:54:21Z</dcterms:created>
  <dcterms:modified xsi:type="dcterms:W3CDTF">2025-10-09T06:27:33Z</dcterms:modified>
</cp:coreProperties>
</file>