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жпм\"/>
    </mc:Choice>
  </mc:AlternateContent>
  <bookViews>
    <workbookView xWindow="480" yWindow="135" windowWidth="27795" windowHeight="14385"/>
  </bookViews>
  <sheets>
    <sheet name="1210160" sheetId="2" r:id="rId1"/>
  </sheets>
  <definedNames>
    <definedName name="_xlnm.Print_Area" localSheetId="0">'1210160'!$A$1:$BM$87</definedName>
  </definedNames>
  <calcPr calcId="152511"/>
</workbook>
</file>

<file path=xl/calcChain.xml><?xml version="1.0" encoding="utf-8"?>
<calcChain xmlns="http://schemas.openxmlformats.org/spreadsheetml/2006/main">
  <c r="AO63" i="2" l="1"/>
  <c r="AC47" i="2" s="1"/>
  <c r="AK56" i="2"/>
  <c r="AK57" i="2" s="1"/>
  <c r="AS57" i="2" s="1"/>
  <c r="AK47" i="2"/>
  <c r="AK48" i="2" s="1"/>
  <c r="I23" i="2" s="1"/>
  <c r="AW73" i="2"/>
  <c r="BE73" i="2" s="1"/>
  <c r="BE69" i="2"/>
  <c r="BE64" i="2"/>
  <c r="BE75" i="2"/>
  <c r="A85" i="2"/>
  <c r="AO72" i="2"/>
  <c r="BE72" i="2"/>
  <c r="AO71" i="2"/>
  <c r="BE71" i="2" s="1"/>
  <c r="BE67" i="2"/>
  <c r="BE66" i="2"/>
  <c r="BE68" i="2"/>
  <c r="BE63" i="2"/>
  <c r="AC48" i="2" l="1"/>
  <c r="AS47" i="2"/>
  <c r="AS56" i="2"/>
  <c r="AS22" i="2" l="1"/>
  <c r="U22" i="2" s="1"/>
  <c r="AS48" i="2"/>
</calcChain>
</file>

<file path=xl/sharedStrings.xml><?xml version="1.0" encoding="utf-8"?>
<sst xmlns="http://schemas.openxmlformats.org/spreadsheetml/2006/main" count="140" uniqueCount="104">
  <si>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</si>
  <si>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</si>
  <si>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</si>
  <si>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</si>
  <si>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</si>
  <si>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</si>
  <si>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</si>
  <si>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</si>
  <si>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</si>
  <si>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</si>
  <si>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</si>
  <si>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</si>
  <si>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</si>
  <si>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</si>
  <si>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</si>
  <si>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</si>
  <si>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</si>
  <si>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</si>
  <si>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</si>
  <si>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</si>
  <si>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</si>
  <si>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</si>
  <si>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</si>
  <si>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</si>
  <si>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</si>
  <si>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</si>
  <si>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</si>
  <si>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</si>
  <si>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</si>
  <si>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</si>
  <si>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</si>
  <si>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</si>
  <si>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</si>
  <si>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</si>
  <si>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</si>
  <si>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</si>
  <si>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</si>
  <si>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</si>
  <si>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</si>
  <si>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</si>
  <si>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</si>
  <si>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</si>
  <si>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</si>
  <si>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</si>
  <si>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</si>
  <si>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</si>
  <si>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</si>
  <si>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</si>
  <si>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</si>
  <si>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</si>
  <si>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</si>
  <si>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</si>
  <si>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</si>
  <si>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</si>
  <si>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</si>
  <si>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</si>
  <si>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</si>
  <si>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</si>
  <si>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</si>
  <si>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рішення сесії міської ради</t>
  </si>
  <si>
    <t>продукту</t>
  </si>
  <si>
    <t>кількість отриманих листів, звернень, заяв, скарг</t>
  </si>
  <si>
    <t>од.</t>
  </si>
  <si>
    <t>журнали реєстрації вхідної/ вихідної документації</t>
  </si>
  <si>
    <t>кількість прийнятих нормативно-правових актів</t>
  </si>
  <si>
    <t>кількість штатних одиниць</t>
  </si>
  <si>
    <t>штатний розпис</t>
  </si>
  <si>
    <t>ефективності</t>
  </si>
  <si>
    <t>середня кількість листів, звернень, заяв, скарг на одного працівника</t>
  </si>
  <si>
    <t>розрахунково</t>
  </si>
  <si>
    <t>середня кількість нормативно-правових актів на одного працівника</t>
  </si>
  <si>
    <t>якості</t>
  </si>
  <si>
    <t>відс.</t>
  </si>
  <si>
    <t>1200000</t>
  </si>
  <si>
    <t>Наказ</t>
  </si>
  <si>
    <t>Управління житлової політики і майна Хмельницької міської ради</t>
  </si>
  <si>
    <t>Фінансове управління Хмельницької міської ради</t>
  </si>
  <si>
    <t>Начальник фінансового управління</t>
  </si>
  <si>
    <t>26381695</t>
  </si>
  <si>
    <t>гривень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</si>
  <si>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</si>
  <si>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</si>
  <si>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Управління житлової політики і майна Хмельницької міської Ради</t>
  </si>
  <si>
    <t>1210000</t>
  </si>
  <si>
    <t>0160</t>
  </si>
  <si>
    <t>0111</t>
  </si>
  <si>
    <t>грн</t>
  </si>
  <si>
    <t>(Власне ім'я, ПРІЗВИЩЕ)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</si>
  <si>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</si>
  <si>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Керівництво і управління у відповідній сфері у Хмельницькій міській територіальній громаді</t>
  </si>
  <si>
    <t>Сергій ЯМЧУК</t>
  </si>
  <si>
    <t>2256400000</t>
  </si>
  <si>
    <t>відсоток вчасно опрацьованих листів, звернень, заяв, скарг та нормативно правових актів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</si>
  <si>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</si>
  <si>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</si>
  <si>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обсяг видатків на забезпечення виконання наданих законодавством повноважень самостійними підрозділами</t>
  </si>
  <si>
    <t>обсяг видатків на придбання комп’ютерної техніки</t>
  </si>
  <si>
    <t>кількість комп'ютерної техніки, що планується придбати</t>
  </si>
  <si>
    <t>службова записка</t>
  </si>
  <si>
    <t>витрати на придбання 1 од. комп`ютерної техніки</t>
  </si>
  <si>
    <t>грн.</t>
  </si>
  <si>
    <t>бюджетної програми місцевого бюджету на 2025 рік</t>
  </si>
  <si>
    <t>Програма цифрового розвитку на 2021-2025 роки (із змінами)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</si>
  <si>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цифрового розвитку на 2021-2025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</si>
</sst>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0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/>
    <xf numFmtId="0" fontId="17" fillId="0" borderId="0" xfId="0" applyFont="1" applyBorder="1" applyAlignment="1">
      <alignment vertical="top" wrapText="1"/>
    </xf>
    <xf numFmtId="174" fontId="3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0" fontId="16" fillId="0" borderId="6" xfId="0" quotePrefix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174" fontId="3" fillId="0" borderId="1" xfId="0" applyNumberFormat="1" applyFont="1" applyBorder="1" applyAlignment="1">
      <alignment horizontal="center" vertical="center" wrapText="1"/>
    </xf>
    <xf numFmtId="14" fontId="2" fillId="0" borderId="6" xfId="0" quotePrefix="1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6" xfId="0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6" fillId="0" borderId="3" xfId="0" quotePrefix="1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6" fillId="0" borderId="6" xfId="0" quotePrefix="1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quotePrefix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14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3" fillId="0" borderId="6" xfId="0" quotePrefix="1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zoomScaleNormal="100" zoomScaleSheetLayoutView="100" workbookViewId="0">
      <selection activeCell="Q99" sqref="Q99"/>
    </sheetView>
  </sheetViews>
  <sheetFormatPr defaultRowHeight="12.75" x14ac:dyDescent="0.2"/>
  <cols>
    <col min="1" max="7" width="2.85546875" style="1" customWidth="1"/>
    <col min="8" max="8" width="3.7109375" style="1" customWidth="1"/>
    <col min="9" max="9" width="3.85546875" style="1" customWidth="1"/>
    <col min="10" max="10" width="3.7109375" style="1" customWidth="1"/>
    <col min="11" max="12" width="2.85546875" style="1" customWidth="1"/>
    <col min="13" max="13" width="3.5703125" style="1" customWidth="1"/>
    <col min="14" max="14" width="4" style="1" customWidth="1"/>
    <col min="15" max="15" width="3.85546875" style="1" customWidth="1"/>
    <col min="16" max="16" width="3.42578125" style="1" customWidth="1"/>
    <col min="17" max="17" width="3.28515625" style="1" customWidth="1"/>
    <col min="18" max="18" width="5" style="1" customWidth="1"/>
    <col min="19" max="20" width="3.42578125" style="1" customWidth="1"/>
    <col min="21" max="21" width="3.7109375" style="1" customWidth="1"/>
    <col min="22" max="22" width="4.42578125" style="1" customWidth="1"/>
    <col min="23" max="23" width="3.5703125" style="1" customWidth="1"/>
    <col min="2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29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7" ht="15" customHeight="1" x14ac:dyDescent="0.2">
      <c r="AO3" s="125" t="s">
        <v>74</v>
      </c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77" ht="32.1" customHeight="1" x14ac:dyDescent="0.25">
      <c r="AO4" s="122" t="s">
        <v>75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77" x14ac:dyDescent="0.2">
      <c r="AO5" s="124" t="s">
        <v>17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</row>
    <row r="6" spans="1:77" ht="7.5" customHeight="1" x14ac:dyDescent="0.2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2.75" customHeight="1" x14ac:dyDescent="0.2">
      <c r="AO7" s="88">
        <v>45995</v>
      </c>
      <c r="AP7" s="89"/>
      <c r="AQ7" s="89"/>
      <c r="AR7" s="89"/>
      <c r="AS7" s="89"/>
      <c r="AT7" s="89"/>
      <c r="AU7" s="89"/>
      <c r="AV7" s="1" t="s">
        <v>55</v>
      </c>
      <c r="AW7" s="90">
        <v>304</v>
      </c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30"/>
      <c r="AP8" s="30"/>
      <c r="AQ8" s="30"/>
      <c r="AR8" s="30"/>
      <c r="AS8" s="30"/>
      <c r="AT8" s="30"/>
      <c r="AU8" s="30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10" spans="1:77" ht="15.75" customHeight="1" x14ac:dyDescent="0.2">
      <c r="A10" s="83" t="s">
        <v>18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101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4.25" customHeight="1" x14ac:dyDescent="0.2">
      <c r="A13" s="18" t="s">
        <v>45</v>
      </c>
      <c r="B13" s="93" t="s">
        <v>73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27"/>
      <c r="N13" s="91" t="s">
        <v>75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28"/>
      <c r="AU13" s="93" t="s">
        <v>78</v>
      </c>
      <c r="AV13" s="94"/>
      <c r="AW13" s="94"/>
      <c r="AX13" s="94"/>
      <c r="AY13" s="94"/>
      <c r="AZ13" s="94"/>
      <c r="BA13" s="94"/>
      <c r="BB13" s="9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">
      <c r="A14" s="26"/>
      <c r="B14" s="82" t="s">
        <v>48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92" t="s">
        <v>54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3"/>
      <c r="AU14" s="82" t="s">
        <v>47</v>
      </c>
      <c r="AV14" s="82"/>
      <c r="AW14" s="82"/>
      <c r="AX14" s="82"/>
      <c r="AY14" s="82"/>
      <c r="AZ14" s="82"/>
      <c r="BA14" s="82"/>
      <c r="BB14" s="82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customHeight="1" x14ac:dyDescent="0.2">
      <c r="A16" s="29" t="s">
        <v>4</v>
      </c>
      <c r="B16" s="93" t="s">
        <v>83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27"/>
      <c r="N16" s="91" t="s">
        <v>82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28"/>
      <c r="AU16" s="93" t="s">
        <v>78</v>
      </c>
      <c r="AV16" s="94"/>
      <c r="AW16" s="94"/>
      <c r="AX16" s="94"/>
      <c r="AY16" s="94"/>
      <c r="AZ16" s="94"/>
      <c r="BA16" s="94"/>
      <c r="BB16" s="94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3"/>
      <c r="BN16" s="23"/>
      <c r="BO16" s="23"/>
      <c r="BP16" s="19"/>
      <c r="BQ16" s="19"/>
      <c r="BR16" s="19"/>
      <c r="BS16" s="19"/>
      <c r="BT16" s="19"/>
      <c r="BU16" s="19"/>
      <c r="BV16" s="19"/>
      <c r="BW16" s="19"/>
    </row>
    <row r="17" spans="1:79" customFormat="1" ht="24" customHeight="1" x14ac:dyDescent="0.2">
      <c r="A17" s="25"/>
      <c r="B17" s="82" t="s">
        <v>48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92" t="s">
        <v>53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3"/>
      <c r="AU17" s="82" t="s">
        <v>47</v>
      </c>
      <c r="AV17" s="82"/>
      <c r="AW17" s="82"/>
      <c r="AX17" s="82"/>
      <c r="AY17" s="82"/>
      <c r="AZ17" s="82"/>
      <c r="BA17" s="82"/>
      <c r="BB17" s="82"/>
      <c r="BC17" s="21"/>
      <c r="BD17" s="21"/>
      <c r="BE17" s="21"/>
      <c r="BF17" s="21"/>
      <c r="BG17" s="21"/>
      <c r="BH17" s="21"/>
      <c r="BI17" s="21"/>
      <c r="BJ17" s="21"/>
      <c r="BK17" s="24"/>
      <c r="BL17" s="21"/>
      <c r="BM17" s="23"/>
      <c r="BN17" s="23"/>
      <c r="BO17" s="23"/>
      <c r="BP17" s="21"/>
      <c r="BQ17" s="21"/>
      <c r="BR17" s="21"/>
      <c r="BS17" s="21"/>
      <c r="BT17" s="21"/>
      <c r="BU17" s="21"/>
      <c r="BV17" s="21"/>
      <c r="BW17" s="21"/>
    </row>
    <row r="18" spans="1:79" customFormat="1" x14ac:dyDescent="0.2"/>
    <row r="19" spans="1:79" customFormat="1" ht="42.75" customHeight="1" x14ac:dyDescent="0.2">
      <c r="A19" s="18" t="s">
        <v>46</v>
      </c>
      <c r="B19" s="80" t="s">
        <v>80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32"/>
      <c r="N19" s="80" t="s">
        <v>84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1"/>
      <c r="AA19" s="80" t="s">
        <v>85</v>
      </c>
      <c r="AB19" s="85"/>
      <c r="AC19" s="85"/>
      <c r="AD19" s="85"/>
      <c r="AE19" s="85"/>
      <c r="AF19" s="85"/>
      <c r="AG19" s="85"/>
      <c r="AH19" s="85"/>
      <c r="AI19" s="85"/>
      <c r="AJ19" s="31"/>
      <c r="AK19" s="80" t="s">
        <v>81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19"/>
      <c r="BE19" s="80" t="s">
        <v>91</v>
      </c>
      <c r="BF19" s="85"/>
      <c r="BG19" s="85"/>
      <c r="BH19" s="85"/>
      <c r="BI19" s="85"/>
      <c r="BJ19" s="85"/>
      <c r="BK19" s="85"/>
      <c r="BL19" s="85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79" customFormat="1" ht="38.25" customHeight="1" x14ac:dyDescent="0.2">
      <c r="B20" s="82" t="s">
        <v>48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35"/>
      <c r="N20" s="82" t="s">
        <v>49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"/>
      <c r="AA20" s="84" t="s">
        <v>50</v>
      </c>
      <c r="AB20" s="84"/>
      <c r="AC20" s="84"/>
      <c r="AD20" s="84"/>
      <c r="AE20" s="84"/>
      <c r="AF20" s="84"/>
      <c r="AG20" s="84"/>
      <c r="AH20" s="84"/>
      <c r="AI20" s="84"/>
      <c r="AJ20" s="34"/>
      <c r="AK20" s="86" t="s">
        <v>51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34"/>
      <c r="BE20" s="82" t="s">
        <v>52</v>
      </c>
      <c r="BF20" s="82"/>
      <c r="BG20" s="82"/>
      <c r="BH20" s="82"/>
      <c r="BI20" s="82"/>
      <c r="BJ20" s="82"/>
      <c r="BK20" s="82"/>
      <c r="BL20" s="82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07" t="s">
        <v>43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>
        <f>AS22+I23</f>
        <v>10461372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13" t="s">
        <v>44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08">
        <f>AC48</f>
        <v>10431372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0" t="s">
        <v>20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4.95" customHeight="1" x14ac:dyDescent="0.2">
      <c r="A23" s="100" t="s">
        <v>19</v>
      </c>
      <c r="B23" s="100"/>
      <c r="C23" s="100"/>
      <c r="D23" s="100"/>
      <c r="E23" s="100"/>
      <c r="F23" s="100"/>
      <c r="G23" s="100"/>
      <c r="H23" s="100"/>
      <c r="I23" s="108">
        <f>AK48</f>
        <v>30000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0" t="s">
        <v>21</v>
      </c>
      <c r="U23" s="100"/>
      <c r="V23" s="100"/>
      <c r="W23" s="100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2.75" customHeight="1" x14ac:dyDescent="0.2">
      <c r="A24" s="4"/>
      <c r="B24" s="4"/>
      <c r="C24" s="4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9"/>
      <c r="BE24" s="9"/>
      <c r="BF24" s="9"/>
      <c r="BG24" s="9"/>
      <c r="BH24" s="9"/>
      <c r="BI24" s="9"/>
      <c r="BJ24" s="5"/>
      <c r="BK24" s="5"/>
      <c r="BL24" s="5"/>
    </row>
    <row r="25" spans="1:79" ht="15.75" customHeight="1" x14ac:dyDescent="0.2">
      <c r="A25" s="112" t="s">
        <v>31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80.25" customHeight="1" x14ac:dyDescent="0.2">
      <c r="A26" s="127" t="s">
        <v>103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100" t="s">
        <v>30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1.75" customHeight="1" x14ac:dyDescent="0.2">
      <c r="A29" s="129" t="s">
        <v>25</v>
      </c>
      <c r="B29" s="129"/>
      <c r="C29" s="129"/>
      <c r="D29" s="129"/>
      <c r="E29" s="129"/>
      <c r="F29" s="129"/>
      <c r="G29" s="130" t="s">
        <v>34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7.25" customHeight="1" x14ac:dyDescent="0.2">
      <c r="A30" s="52">
        <v>1</v>
      </c>
      <c r="B30" s="52"/>
      <c r="C30" s="52"/>
      <c r="D30" s="52"/>
      <c r="E30" s="52"/>
      <c r="F30" s="52"/>
      <c r="G30" s="130">
        <v>2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2"/>
    </row>
    <row r="31" spans="1:79" ht="18" customHeight="1" x14ac:dyDescent="0.2">
      <c r="A31" s="52">
        <v>1</v>
      </c>
      <c r="B31" s="52"/>
      <c r="C31" s="52"/>
      <c r="D31" s="52"/>
      <c r="E31" s="52"/>
      <c r="F31" s="52"/>
      <c r="G31" s="71" t="s">
        <v>88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42</v>
      </c>
    </row>
    <row r="32" spans="1:79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79" ht="15.95" customHeight="1" x14ac:dyDescent="0.2">
      <c r="A33" s="100" t="s">
        <v>32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95" customHeight="1" x14ac:dyDescent="0.2">
      <c r="A34" s="109" t="s">
        <v>89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79" ht="18" customHeight="1" x14ac:dyDescent="0.2">
      <c r="A36" s="100" t="s">
        <v>33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19.5" customHeight="1" x14ac:dyDescent="0.2">
      <c r="A37" s="52" t="s">
        <v>25</v>
      </c>
      <c r="B37" s="52"/>
      <c r="C37" s="52"/>
      <c r="D37" s="52"/>
      <c r="E37" s="52"/>
      <c r="F37" s="52"/>
      <c r="G37" s="95" t="s">
        <v>22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</row>
    <row r="38" spans="1:79" ht="17.25" customHeight="1" x14ac:dyDescent="0.2">
      <c r="A38" s="52">
        <v>1</v>
      </c>
      <c r="B38" s="52"/>
      <c r="C38" s="52"/>
      <c r="D38" s="52"/>
      <c r="E38" s="52"/>
      <c r="F38" s="52"/>
      <c r="G38" s="95">
        <v>2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8.75" customHeight="1" x14ac:dyDescent="0.2">
      <c r="A39" s="52">
        <v>1</v>
      </c>
      <c r="B39" s="52"/>
      <c r="C39" s="52"/>
      <c r="D39" s="52"/>
      <c r="E39" s="52"/>
      <c r="F39" s="52"/>
      <c r="G39" s="71" t="s">
        <v>56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  <c r="CA39" s="1" t="s">
        <v>11</v>
      </c>
    </row>
    <row r="40" spans="1:79" ht="1.5" customHeight="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79" ht="15.75" customHeight="1" x14ac:dyDescent="0.2">
      <c r="A41" s="100" t="s">
        <v>35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98" t="s">
        <v>79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37"/>
      <c r="BB42" s="37"/>
      <c r="BC42" s="37"/>
      <c r="BD42" s="37"/>
      <c r="BE42" s="37"/>
      <c r="BF42" s="37"/>
      <c r="BG42" s="37"/>
      <c r="BH42" s="37"/>
      <c r="BI42" s="13"/>
      <c r="BJ42" s="13"/>
      <c r="BK42" s="13"/>
      <c r="BL42" s="13"/>
    </row>
    <row r="43" spans="1:79" ht="12.75" customHeight="1" x14ac:dyDescent="0.25">
      <c r="A43" s="52" t="s">
        <v>25</v>
      </c>
      <c r="B43" s="52"/>
      <c r="C43" s="52"/>
      <c r="D43" s="101" t="s">
        <v>23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52" t="s">
        <v>26</v>
      </c>
      <c r="AD43" s="52"/>
      <c r="AE43" s="52"/>
      <c r="AF43" s="52"/>
      <c r="AG43" s="52"/>
      <c r="AH43" s="52"/>
      <c r="AI43" s="52"/>
      <c r="AJ43" s="52"/>
      <c r="AK43" s="52" t="s">
        <v>27</v>
      </c>
      <c r="AL43" s="52"/>
      <c r="AM43" s="52"/>
      <c r="AN43" s="52"/>
      <c r="AO43" s="52"/>
      <c r="AP43" s="52"/>
      <c r="AQ43" s="52"/>
      <c r="AR43" s="52"/>
      <c r="AS43" s="52" t="s">
        <v>24</v>
      </c>
      <c r="AT43" s="52"/>
      <c r="AU43" s="52"/>
      <c r="AV43" s="52"/>
      <c r="AW43" s="52"/>
      <c r="AX43" s="52"/>
      <c r="AY43" s="52"/>
      <c r="AZ43" s="52"/>
      <c r="BA43" s="15"/>
      <c r="BB43" s="15"/>
      <c r="BC43" s="15"/>
      <c r="BD43" s="15"/>
      <c r="BE43" s="15"/>
      <c r="BF43" s="15"/>
      <c r="BG43" s="15"/>
      <c r="BH43" s="15"/>
      <c r="BI43" s="38"/>
      <c r="BJ43" s="38"/>
      <c r="BK43" s="38"/>
      <c r="BL43" s="38"/>
    </row>
    <row r="44" spans="1:79" ht="13.5" customHeight="1" x14ac:dyDescent="0.25">
      <c r="A44" s="52"/>
      <c r="B44" s="52"/>
      <c r="C44" s="52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15"/>
      <c r="BB44" s="15"/>
      <c r="BC44" s="15"/>
      <c r="BD44" s="15"/>
      <c r="BE44" s="15"/>
      <c r="BF44" s="15"/>
      <c r="BG44" s="15"/>
      <c r="BH44" s="15"/>
      <c r="BI44" s="38"/>
      <c r="BJ44" s="38"/>
      <c r="BK44" s="38"/>
      <c r="BL44" s="38"/>
    </row>
    <row r="45" spans="1:79" ht="15.75" x14ac:dyDescent="0.25">
      <c r="A45" s="52">
        <v>1</v>
      </c>
      <c r="B45" s="52"/>
      <c r="C45" s="52"/>
      <c r="D45" s="95">
        <v>2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15"/>
      <c r="BB45" s="15"/>
      <c r="BC45" s="15"/>
      <c r="BD45" s="15"/>
      <c r="BE45" s="15"/>
      <c r="BF45" s="15"/>
      <c r="BG45" s="15"/>
      <c r="BH45" s="15"/>
      <c r="BI45" s="38"/>
      <c r="BJ45" s="38"/>
      <c r="BK45" s="38"/>
      <c r="BL45" s="38"/>
    </row>
    <row r="46" spans="1:79" s="2" customFormat="1" ht="12.75" hidden="1" customHeight="1" x14ac:dyDescent="0.25">
      <c r="A46" s="52" t="s">
        <v>6</v>
      </c>
      <c r="B46" s="52"/>
      <c r="C46" s="52"/>
      <c r="D46" s="95" t="s">
        <v>7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87" t="s">
        <v>8</v>
      </c>
      <c r="AD46" s="87"/>
      <c r="AE46" s="87"/>
      <c r="AF46" s="87"/>
      <c r="AG46" s="87"/>
      <c r="AH46" s="87"/>
      <c r="AI46" s="87"/>
      <c r="AJ46" s="87"/>
      <c r="AK46" s="87" t="s">
        <v>9</v>
      </c>
      <c r="AL46" s="87"/>
      <c r="AM46" s="87"/>
      <c r="AN46" s="87"/>
      <c r="AO46" s="87"/>
      <c r="AP46" s="87"/>
      <c r="AQ46" s="87"/>
      <c r="AR46" s="87"/>
      <c r="AS46" s="56" t="s">
        <v>10</v>
      </c>
      <c r="AT46" s="87"/>
      <c r="AU46" s="87"/>
      <c r="AV46" s="87"/>
      <c r="AW46" s="87"/>
      <c r="AX46" s="87"/>
      <c r="AY46" s="87"/>
      <c r="AZ46" s="87"/>
      <c r="BA46" s="39"/>
      <c r="BB46" s="40"/>
      <c r="BC46" s="40"/>
      <c r="BD46" s="40"/>
      <c r="BE46" s="40"/>
      <c r="BF46" s="40"/>
      <c r="BG46" s="40"/>
      <c r="BH46" s="40"/>
      <c r="BI46" s="41"/>
      <c r="BJ46" s="41"/>
      <c r="BK46" s="41"/>
      <c r="BL46" s="41"/>
      <c r="CA46" s="2" t="s">
        <v>12</v>
      </c>
    </row>
    <row r="47" spans="1:79" ht="22.5" customHeight="1" x14ac:dyDescent="0.25">
      <c r="A47" s="52">
        <v>1</v>
      </c>
      <c r="B47" s="52"/>
      <c r="C47" s="52"/>
      <c r="D47" s="71" t="s">
        <v>56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>
        <f>AO63</f>
        <v>10431372</v>
      </c>
      <c r="AD47" s="70"/>
      <c r="AE47" s="70"/>
      <c r="AF47" s="70"/>
      <c r="AG47" s="70"/>
      <c r="AH47" s="70"/>
      <c r="AI47" s="70"/>
      <c r="AJ47" s="70"/>
      <c r="AK47" s="70">
        <f>AW64</f>
        <v>30000</v>
      </c>
      <c r="AL47" s="70"/>
      <c r="AM47" s="70"/>
      <c r="AN47" s="70"/>
      <c r="AO47" s="70"/>
      <c r="AP47" s="70"/>
      <c r="AQ47" s="70"/>
      <c r="AR47" s="70"/>
      <c r="AS47" s="70">
        <f>AC47+AK47</f>
        <v>10461372</v>
      </c>
      <c r="AT47" s="70"/>
      <c r="AU47" s="70"/>
      <c r="AV47" s="70"/>
      <c r="AW47" s="70"/>
      <c r="AX47" s="70"/>
      <c r="AY47" s="70"/>
      <c r="AZ47" s="70"/>
      <c r="BA47" s="42"/>
      <c r="BB47" s="42"/>
      <c r="BC47" s="42"/>
      <c r="BD47" s="42"/>
      <c r="BE47" s="42"/>
      <c r="BF47" s="42"/>
      <c r="BG47" s="42"/>
      <c r="BH47" s="42"/>
      <c r="BI47" s="38"/>
      <c r="BJ47" s="38"/>
      <c r="BK47" s="38"/>
      <c r="BL47" s="38"/>
      <c r="CA47" s="1" t="s">
        <v>13</v>
      </c>
    </row>
    <row r="48" spans="1:79" s="2" customFormat="1" ht="18.75" customHeight="1" x14ac:dyDescent="0.25">
      <c r="A48" s="61"/>
      <c r="B48" s="61"/>
      <c r="C48" s="61"/>
      <c r="D48" s="62" t="s">
        <v>57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51">
        <f>AC47</f>
        <v>10431372</v>
      </c>
      <c r="AD48" s="51"/>
      <c r="AE48" s="51"/>
      <c r="AF48" s="51"/>
      <c r="AG48" s="51"/>
      <c r="AH48" s="51"/>
      <c r="AI48" s="51"/>
      <c r="AJ48" s="51"/>
      <c r="AK48" s="51">
        <f>AK47</f>
        <v>30000</v>
      </c>
      <c r="AL48" s="51"/>
      <c r="AM48" s="51"/>
      <c r="AN48" s="51"/>
      <c r="AO48" s="51"/>
      <c r="AP48" s="51"/>
      <c r="AQ48" s="51"/>
      <c r="AR48" s="51"/>
      <c r="AS48" s="51">
        <f>AC48+AK48</f>
        <v>10461372</v>
      </c>
      <c r="AT48" s="51"/>
      <c r="AU48" s="51"/>
      <c r="AV48" s="51"/>
      <c r="AW48" s="51"/>
      <c r="AX48" s="51"/>
      <c r="AY48" s="51"/>
      <c r="AZ48" s="51"/>
      <c r="BA48" s="43"/>
      <c r="BB48" s="43"/>
      <c r="BC48" s="43"/>
      <c r="BD48" s="43"/>
      <c r="BE48" s="43"/>
      <c r="BF48" s="43"/>
      <c r="BG48" s="43"/>
      <c r="BH48" s="43"/>
      <c r="BI48" s="41"/>
      <c r="BJ48" s="41"/>
      <c r="BK48" s="41"/>
      <c r="BL48" s="41"/>
    </row>
    <row r="49" spans="1:79" ht="3.7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</row>
    <row r="50" spans="1:79" ht="15.75" customHeight="1" x14ac:dyDescent="0.2">
      <c r="A50" s="112" t="s">
        <v>36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</row>
    <row r="51" spans="1:79" ht="15" customHeight="1" x14ac:dyDescent="0.2">
      <c r="A51" s="98" t="s">
        <v>79</v>
      </c>
      <c r="B51" s="98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</row>
    <row r="52" spans="1:79" ht="15.95" customHeight="1" x14ac:dyDescent="0.25">
      <c r="A52" s="52" t="s">
        <v>25</v>
      </c>
      <c r="B52" s="52"/>
      <c r="C52" s="52"/>
      <c r="D52" s="52" t="s">
        <v>28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 t="s">
        <v>26</v>
      </c>
      <c r="AD52" s="52"/>
      <c r="AE52" s="52"/>
      <c r="AF52" s="52"/>
      <c r="AG52" s="52"/>
      <c r="AH52" s="52"/>
      <c r="AI52" s="52"/>
      <c r="AJ52" s="52"/>
      <c r="AK52" s="52" t="s">
        <v>27</v>
      </c>
      <c r="AL52" s="52"/>
      <c r="AM52" s="52"/>
      <c r="AN52" s="52"/>
      <c r="AO52" s="52"/>
      <c r="AP52" s="52"/>
      <c r="AQ52" s="52"/>
      <c r="AR52" s="52"/>
      <c r="AS52" s="52" t="s">
        <v>24</v>
      </c>
      <c r="AT52" s="52"/>
      <c r="AU52" s="52"/>
      <c r="AV52" s="52"/>
      <c r="AW52" s="52"/>
      <c r="AX52" s="52"/>
      <c r="AY52" s="52"/>
      <c r="AZ52" s="52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1:79" ht="11.25" customHeigh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</row>
    <row r="54" spans="1:79" ht="15.75" customHeight="1" x14ac:dyDescent="0.25">
      <c r="A54" s="52">
        <v>1</v>
      </c>
      <c r="B54" s="52"/>
      <c r="C54" s="52"/>
      <c r="D54" s="52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>
        <v>3</v>
      </c>
      <c r="AD54" s="52"/>
      <c r="AE54" s="52"/>
      <c r="AF54" s="52"/>
      <c r="AG54" s="52"/>
      <c r="AH54" s="52"/>
      <c r="AI54" s="52"/>
      <c r="AJ54" s="52"/>
      <c r="AK54" s="52">
        <v>4</v>
      </c>
      <c r="AL54" s="52"/>
      <c r="AM54" s="52"/>
      <c r="AN54" s="52"/>
      <c r="AO54" s="52"/>
      <c r="AP54" s="52"/>
      <c r="AQ54" s="52"/>
      <c r="AR54" s="52"/>
      <c r="AS54" s="52">
        <v>5</v>
      </c>
      <c r="AT54" s="52"/>
      <c r="AU54" s="52"/>
      <c r="AV54" s="52"/>
      <c r="AW54" s="52"/>
      <c r="AX54" s="52"/>
      <c r="AY54" s="52"/>
      <c r="AZ54" s="52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10.5" hidden="1" customHeight="1" x14ac:dyDescent="0.25">
      <c r="A55" s="52" t="s">
        <v>6</v>
      </c>
      <c r="B55" s="52"/>
      <c r="C55" s="52"/>
      <c r="D55" s="117" t="s">
        <v>7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47" t="s">
        <v>8</v>
      </c>
      <c r="AC55" s="47"/>
      <c r="AD55" s="47"/>
      <c r="AE55" s="47"/>
      <c r="AF55" s="47"/>
      <c r="AG55" s="47"/>
      <c r="AH55" s="47"/>
      <c r="AI55" s="47"/>
      <c r="AJ55" s="47" t="s">
        <v>9</v>
      </c>
      <c r="AK55" s="47"/>
      <c r="AL55" s="47"/>
      <c r="AM55" s="47"/>
      <c r="AN55" s="47"/>
      <c r="AO55" s="47"/>
      <c r="AP55" s="47"/>
      <c r="AQ55" s="47"/>
      <c r="AR55" s="48"/>
      <c r="AS55" s="47" t="s">
        <v>10</v>
      </c>
      <c r="AT55" s="47"/>
      <c r="AU55" s="47"/>
      <c r="AV55" s="47"/>
      <c r="AW55" s="47"/>
      <c r="AX55" s="47"/>
      <c r="AY55" s="47"/>
      <c r="AZ55" s="49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CA55" s="1" t="s">
        <v>14</v>
      </c>
    </row>
    <row r="56" spans="1:79" ht="20.25" customHeight="1" x14ac:dyDescent="0.25">
      <c r="A56" s="52"/>
      <c r="B56" s="52"/>
      <c r="C56" s="52"/>
      <c r="D56" s="53" t="s">
        <v>102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70"/>
      <c r="AD56" s="70"/>
      <c r="AE56" s="70"/>
      <c r="AF56" s="70"/>
      <c r="AG56" s="70"/>
      <c r="AH56" s="70"/>
      <c r="AI56" s="70"/>
      <c r="AJ56" s="70"/>
      <c r="AK56" s="70">
        <f>AW64</f>
        <v>30000</v>
      </c>
      <c r="AL56" s="70"/>
      <c r="AM56" s="70"/>
      <c r="AN56" s="70"/>
      <c r="AO56" s="70"/>
      <c r="AP56" s="70"/>
      <c r="AQ56" s="70"/>
      <c r="AR56" s="70"/>
      <c r="AS56" s="70">
        <f>AK56</f>
        <v>30000</v>
      </c>
      <c r="AT56" s="70"/>
      <c r="AU56" s="70"/>
      <c r="AV56" s="70"/>
      <c r="AW56" s="70"/>
      <c r="AX56" s="70"/>
      <c r="AY56" s="70"/>
      <c r="AZ56" s="70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CA56" s="1" t="s">
        <v>15</v>
      </c>
    </row>
    <row r="57" spans="1:79" s="2" customFormat="1" ht="18" customHeight="1" x14ac:dyDescent="0.25">
      <c r="A57" s="61"/>
      <c r="B57" s="61"/>
      <c r="C57" s="61"/>
      <c r="D57" s="144" t="s">
        <v>24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6"/>
      <c r="AC57" s="51"/>
      <c r="AD57" s="51"/>
      <c r="AE57" s="51"/>
      <c r="AF57" s="51"/>
      <c r="AG57" s="51"/>
      <c r="AH57" s="51"/>
      <c r="AI57" s="51"/>
      <c r="AJ57" s="51"/>
      <c r="AK57" s="51">
        <f>AK56</f>
        <v>30000</v>
      </c>
      <c r="AL57" s="51"/>
      <c r="AM57" s="51"/>
      <c r="AN57" s="51"/>
      <c r="AO57" s="51"/>
      <c r="AP57" s="51"/>
      <c r="AQ57" s="51"/>
      <c r="AR57" s="51"/>
      <c r="AS57" s="51">
        <f>AC57+AK57</f>
        <v>30000</v>
      </c>
      <c r="AT57" s="51"/>
      <c r="AU57" s="51"/>
      <c r="AV57" s="51"/>
      <c r="AW57" s="51"/>
      <c r="AX57" s="51"/>
      <c r="AY57" s="51"/>
      <c r="AZ57" s="5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  <row r="58" spans="1:79" ht="5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1:79" ht="15.75" customHeight="1" x14ac:dyDescent="0.2">
      <c r="A59" s="100" t="s">
        <v>37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6" customHeight="1" x14ac:dyDescent="0.2">
      <c r="A60" s="52" t="s">
        <v>25</v>
      </c>
      <c r="B60" s="52"/>
      <c r="C60" s="52"/>
      <c r="D60" s="52"/>
      <c r="E60" s="52"/>
      <c r="F60" s="52"/>
      <c r="G60" s="95" t="s">
        <v>38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52" t="s">
        <v>2</v>
      </c>
      <c r="AA60" s="52"/>
      <c r="AB60" s="52"/>
      <c r="AC60" s="52"/>
      <c r="AD60" s="52"/>
      <c r="AE60" s="52" t="s">
        <v>1</v>
      </c>
      <c r="AF60" s="52"/>
      <c r="AG60" s="52"/>
      <c r="AH60" s="52"/>
      <c r="AI60" s="52"/>
      <c r="AJ60" s="52"/>
      <c r="AK60" s="52"/>
      <c r="AL60" s="52"/>
      <c r="AM60" s="52"/>
      <c r="AN60" s="52"/>
      <c r="AO60" s="95" t="s">
        <v>26</v>
      </c>
      <c r="AP60" s="96"/>
      <c r="AQ60" s="96"/>
      <c r="AR60" s="96"/>
      <c r="AS60" s="96"/>
      <c r="AT60" s="96"/>
      <c r="AU60" s="96"/>
      <c r="AV60" s="97"/>
      <c r="AW60" s="95" t="s">
        <v>27</v>
      </c>
      <c r="AX60" s="96"/>
      <c r="AY60" s="96"/>
      <c r="AZ60" s="96"/>
      <c r="BA60" s="96"/>
      <c r="BB60" s="96"/>
      <c r="BC60" s="96"/>
      <c r="BD60" s="97"/>
      <c r="BE60" s="95" t="s">
        <v>24</v>
      </c>
      <c r="BF60" s="96"/>
      <c r="BG60" s="96"/>
      <c r="BH60" s="96"/>
      <c r="BI60" s="96"/>
      <c r="BJ60" s="96"/>
      <c r="BK60" s="96"/>
      <c r="BL60" s="97"/>
    </row>
    <row r="61" spans="1:79" ht="15.75" customHeight="1" x14ac:dyDescent="0.2">
      <c r="A61" s="52">
        <v>1</v>
      </c>
      <c r="B61" s="52"/>
      <c r="C61" s="52"/>
      <c r="D61" s="52"/>
      <c r="E61" s="52"/>
      <c r="F61" s="52"/>
      <c r="G61" s="95">
        <v>2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s="2" customFormat="1" ht="21.75" customHeight="1" x14ac:dyDescent="0.2">
      <c r="A62" s="61">
        <v>0</v>
      </c>
      <c r="B62" s="61"/>
      <c r="C62" s="61"/>
      <c r="D62" s="61"/>
      <c r="E62" s="61"/>
      <c r="F62" s="61"/>
      <c r="G62" s="62" t="s">
        <v>58</v>
      </c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3"/>
      <c r="Z62" s="65"/>
      <c r="AA62" s="65"/>
      <c r="AB62" s="65"/>
      <c r="AC62" s="65"/>
      <c r="AD62" s="65"/>
      <c r="AE62" s="120"/>
      <c r="AF62" s="120"/>
      <c r="AG62" s="120"/>
      <c r="AH62" s="120"/>
      <c r="AI62" s="120"/>
      <c r="AJ62" s="120"/>
      <c r="AK62" s="120"/>
      <c r="AL62" s="120"/>
      <c r="AM62" s="120"/>
      <c r="AN62" s="62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CA62" s="2" t="s">
        <v>16</v>
      </c>
    </row>
    <row r="63" spans="1:79" ht="40.5" customHeight="1" x14ac:dyDescent="0.2">
      <c r="A63" s="52">
        <v>0</v>
      </c>
      <c r="B63" s="52"/>
      <c r="C63" s="52"/>
      <c r="D63" s="52"/>
      <c r="E63" s="52"/>
      <c r="F63" s="52"/>
      <c r="G63" s="71" t="s">
        <v>95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56" t="s">
        <v>86</v>
      </c>
      <c r="AA63" s="56"/>
      <c r="AB63" s="56"/>
      <c r="AC63" s="56"/>
      <c r="AD63" s="56"/>
      <c r="AE63" s="57" t="s">
        <v>59</v>
      </c>
      <c r="AF63" s="58"/>
      <c r="AG63" s="58"/>
      <c r="AH63" s="58"/>
      <c r="AI63" s="58"/>
      <c r="AJ63" s="58"/>
      <c r="AK63" s="58"/>
      <c r="AL63" s="58"/>
      <c r="AM63" s="58"/>
      <c r="AN63" s="59"/>
      <c r="AO63" s="70">
        <f>10457112+15040-323700+133900-19000+168020</f>
        <v>10431372</v>
      </c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>
        <f>AO63+AW63</f>
        <v>10431372</v>
      </c>
      <c r="BF63" s="70"/>
      <c r="BG63" s="70"/>
      <c r="BH63" s="70"/>
      <c r="BI63" s="70"/>
      <c r="BJ63" s="70"/>
      <c r="BK63" s="70"/>
      <c r="BL63" s="70"/>
    </row>
    <row r="64" spans="1:79" ht="19.5" customHeight="1" x14ac:dyDescent="0.2">
      <c r="A64" s="52"/>
      <c r="B64" s="52"/>
      <c r="C64" s="52"/>
      <c r="D64" s="52"/>
      <c r="E64" s="52"/>
      <c r="F64" s="52"/>
      <c r="G64" s="53" t="s">
        <v>96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56" t="s">
        <v>86</v>
      </c>
      <c r="AA64" s="56"/>
      <c r="AB64" s="56"/>
      <c r="AC64" s="56"/>
      <c r="AD64" s="56"/>
      <c r="AE64" s="57" t="s">
        <v>59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149"/>
      <c r="AP64" s="150"/>
      <c r="AQ64" s="150"/>
      <c r="AR64" s="150"/>
      <c r="AS64" s="150"/>
      <c r="AT64" s="150"/>
      <c r="AU64" s="150"/>
      <c r="AV64" s="151"/>
      <c r="AW64" s="70">
        <v>30000</v>
      </c>
      <c r="AX64" s="70"/>
      <c r="AY64" s="70"/>
      <c r="AZ64" s="70"/>
      <c r="BA64" s="70"/>
      <c r="BB64" s="70"/>
      <c r="BC64" s="70"/>
      <c r="BD64" s="70"/>
      <c r="BE64" s="70">
        <f>AO64+AW64</f>
        <v>30000</v>
      </c>
      <c r="BF64" s="70"/>
      <c r="BG64" s="70"/>
      <c r="BH64" s="70"/>
      <c r="BI64" s="70"/>
      <c r="BJ64" s="70"/>
      <c r="BK64" s="70"/>
      <c r="BL64" s="70"/>
    </row>
    <row r="65" spans="1:64" s="2" customFormat="1" ht="18" customHeight="1" x14ac:dyDescent="0.2">
      <c r="A65" s="61">
        <v>0</v>
      </c>
      <c r="B65" s="61"/>
      <c r="C65" s="61"/>
      <c r="D65" s="61"/>
      <c r="E65" s="61"/>
      <c r="F65" s="61"/>
      <c r="G65" s="74" t="s">
        <v>60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5"/>
      <c r="AA65" s="65"/>
      <c r="AB65" s="65"/>
      <c r="AC65" s="65"/>
      <c r="AD65" s="65"/>
      <c r="AE65" s="66"/>
      <c r="AF65" s="67"/>
      <c r="AG65" s="67"/>
      <c r="AH65" s="67"/>
      <c r="AI65" s="67"/>
      <c r="AJ65" s="67"/>
      <c r="AK65" s="67"/>
      <c r="AL65" s="67"/>
      <c r="AM65" s="67"/>
      <c r="AN65" s="68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 s="2" customFormat="1" ht="18" customHeight="1" x14ac:dyDescent="0.2">
      <c r="A66" s="52">
        <v>0</v>
      </c>
      <c r="B66" s="52"/>
      <c r="C66" s="52"/>
      <c r="D66" s="52"/>
      <c r="E66" s="52"/>
      <c r="F66" s="52"/>
      <c r="G66" s="77" t="s">
        <v>65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6" t="s">
        <v>62</v>
      </c>
      <c r="AA66" s="56"/>
      <c r="AB66" s="56"/>
      <c r="AC66" s="56"/>
      <c r="AD66" s="56"/>
      <c r="AE66" s="57" t="s">
        <v>66</v>
      </c>
      <c r="AF66" s="58"/>
      <c r="AG66" s="58"/>
      <c r="AH66" s="58"/>
      <c r="AI66" s="58"/>
      <c r="AJ66" s="58"/>
      <c r="AK66" s="58"/>
      <c r="AL66" s="58"/>
      <c r="AM66" s="58"/>
      <c r="AN66" s="59"/>
      <c r="AO66" s="69">
        <v>23</v>
      </c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>
        <f>AO66</f>
        <v>23</v>
      </c>
      <c r="BF66" s="69"/>
      <c r="BG66" s="69"/>
      <c r="BH66" s="69"/>
      <c r="BI66" s="69"/>
      <c r="BJ66" s="69"/>
      <c r="BK66" s="69"/>
      <c r="BL66" s="69"/>
    </row>
    <row r="67" spans="1:64" ht="33" customHeight="1" x14ac:dyDescent="0.2">
      <c r="A67" s="52">
        <v>0</v>
      </c>
      <c r="B67" s="52"/>
      <c r="C67" s="52"/>
      <c r="D67" s="52"/>
      <c r="E67" s="52"/>
      <c r="F67" s="52"/>
      <c r="G67" s="71" t="s">
        <v>61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56" t="s">
        <v>62</v>
      </c>
      <c r="AA67" s="56"/>
      <c r="AB67" s="56"/>
      <c r="AC67" s="56"/>
      <c r="AD67" s="56"/>
      <c r="AE67" s="57" t="s">
        <v>63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56">
        <v>2000</v>
      </c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>
        <f>AO67</f>
        <v>2000</v>
      </c>
      <c r="BF67" s="56"/>
      <c r="BG67" s="56"/>
      <c r="BH67" s="56"/>
      <c r="BI67" s="56"/>
      <c r="BJ67" s="56"/>
      <c r="BK67" s="56"/>
      <c r="BL67" s="56"/>
    </row>
    <row r="68" spans="1:64" ht="33.75" customHeight="1" x14ac:dyDescent="0.2">
      <c r="A68" s="52">
        <v>0</v>
      </c>
      <c r="B68" s="52"/>
      <c r="C68" s="52"/>
      <c r="D68" s="52"/>
      <c r="E68" s="52"/>
      <c r="F68" s="52"/>
      <c r="G68" s="71" t="s">
        <v>64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56" t="s">
        <v>62</v>
      </c>
      <c r="AA68" s="56"/>
      <c r="AB68" s="56"/>
      <c r="AC68" s="56"/>
      <c r="AD68" s="56"/>
      <c r="AE68" s="57" t="s">
        <v>63</v>
      </c>
      <c r="AF68" s="58"/>
      <c r="AG68" s="58"/>
      <c r="AH68" s="58"/>
      <c r="AI68" s="58"/>
      <c r="AJ68" s="58"/>
      <c r="AK68" s="58"/>
      <c r="AL68" s="58"/>
      <c r="AM68" s="58"/>
      <c r="AN68" s="59"/>
      <c r="AO68" s="69">
        <v>600</v>
      </c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>
        <f>AO68</f>
        <v>600</v>
      </c>
      <c r="BF68" s="69"/>
      <c r="BG68" s="69"/>
      <c r="BH68" s="69"/>
      <c r="BI68" s="69"/>
      <c r="BJ68" s="69"/>
      <c r="BK68" s="69"/>
      <c r="BL68" s="69"/>
    </row>
    <row r="69" spans="1:64" ht="23.25" customHeight="1" x14ac:dyDescent="0.2">
      <c r="A69" s="52"/>
      <c r="B69" s="52"/>
      <c r="C69" s="52"/>
      <c r="D69" s="52"/>
      <c r="E69" s="52"/>
      <c r="F69" s="52"/>
      <c r="G69" s="152" t="s">
        <v>97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6" t="s">
        <v>62</v>
      </c>
      <c r="AA69" s="56"/>
      <c r="AB69" s="56"/>
      <c r="AC69" s="56"/>
      <c r="AD69" s="56"/>
      <c r="AE69" s="57" t="s">
        <v>98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69"/>
      <c r="AP69" s="69"/>
      <c r="AQ69" s="69"/>
      <c r="AR69" s="69"/>
      <c r="AS69" s="69"/>
      <c r="AT69" s="69"/>
      <c r="AU69" s="69"/>
      <c r="AV69" s="69"/>
      <c r="AW69" s="69">
        <v>1</v>
      </c>
      <c r="AX69" s="69"/>
      <c r="AY69" s="69"/>
      <c r="AZ69" s="69"/>
      <c r="BA69" s="69"/>
      <c r="BB69" s="69"/>
      <c r="BC69" s="69"/>
      <c r="BD69" s="69"/>
      <c r="BE69" s="69">
        <f>AW69</f>
        <v>1</v>
      </c>
      <c r="BF69" s="69"/>
      <c r="BG69" s="69"/>
      <c r="BH69" s="69"/>
      <c r="BI69" s="69"/>
      <c r="BJ69" s="69"/>
      <c r="BK69" s="69"/>
      <c r="BL69" s="69"/>
    </row>
    <row r="70" spans="1:64" s="2" customFormat="1" ht="18" customHeight="1" x14ac:dyDescent="0.2">
      <c r="A70" s="61">
        <v>0</v>
      </c>
      <c r="B70" s="61"/>
      <c r="C70" s="61"/>
      <c r="D70" s="61"/>
      <c r="E70" s="61"/>
      <c r="F70" s="61"/>
      <c r="G70" s="74" t="s">
        <v>67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65"/>
      <c r="AA70" s="65"/>
      <c r="AB70" s="65"/>
      <c r="AC70" s="65"/>
      <c r="AD70" s="65"/>
      <c r="AE70" s="66"/>
      <c r="AF70" s="67"/>
      <c r="AG70" s="67"/>
      <c r="AH70" s="67"/>
      <c r="AI70" s="67"/>
      <c r="AJ70" s="67"/>
      <c r="AK70" s="67"/>
      <c r="AL70" s="67"/>
      <c r="AM70" s="67"/>
      <c r="AN70" s="68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 ht="22.5" customHeight="1" x14ac:dyDescent="0.2">
      <c r="A71" s="52">
        <v>0</v>
      </c>
      <c r="B71" s="52"/>
      <c r="C71" s="52"/>
      <c r="D71" s="52"/>
      <c r="E71" s="52"/>
      <c r="F71" s="52"/>
      <c r="G71" s="71" t="s">
        <v>68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56" t="s">
        <v>62</v>
      </c>
      <c r="AA71" s="56"/>
      <c r="AB71" s="56"/>
      <c r="AC71" s="56"/>
      <c r="AD71" s="56"/>
      <c r="AE71" s="57" t="s">
        <v>69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69">
        <f>AO67/22</f>
        <v>90.909090909090907</v>
      </c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>
        <f>AO71</f>
        <v>90.909090909090907</v>
      </c>
      <c r="BF71" s="69"/>
      <c r="BG71" s="69"/>
      <c r="BH71" s="69"/>
      <c r="BI71" s="69"/>
      <c r="BJ71" s="69"/>
      <c r="BK71" s="69"/>
      <c r="BL71" s="69"/>
    </row>
    <row r="72" spans="1:64" ht="22.5" customHeight="1" x14ac:dyDescent="0.2">
      <c r="A72" s="52">
        <v>0</v>
      </c>
      <c r="B72" s="52"/>
      <c r="C72" s="52"/>
      <c r="D72" s="52"/>
      <c r="E72" s="52"/>
      <c r="F72" s="52"/>
      <c r="G72" s="71" t="s">
        <v>70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56" t="s">
        <v>62</v>
      </c>
      <c r="AA72" s="56"/>
      <c r="AB72" s="56"/>
      <c r="AC72" s="56"/>
      <c r="AD72" s="56"/>
      <c r="AE72" s="57" t="s">
        <v>69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69">
        <f>AO68/22</f>
        <v>27.272727272727273</v>
      </c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>
        <f>AO72</f>
        <v>27.272727272727273</v>
      </c>
      <c r="BF72" s="69"/>
      <c r="BG72" s="69"/>
      <c r="BH72" s="69"/>
      <c r="BI72" s="69"/>
      <c r="BJ72" s="69"/>
      <c r="BK72" s="69"/>
      <c r="BL72" s="69"/>
    </row>
    <row r="73" spans="1:64" ht="22.5" customHeight="1" x14ac:dyDescent="0.2">
      <c r="A73" s="52">
        <v>0</v>
      </c>
      <c r="B73" s="52"/>
      <c r="C73" s="52"/>
      <c r="D73" s="52"/>
      <c r="E73" s="52"/>
      <c r="F73" s="52"/>
      <c r="G73" s="152" t="s">
        <v>99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56" t="s">
        <v>100</v>
      </c>
      <c r="AA73" s="56"/>
      <c r="AB73" s="56"/>
      <c r="AC73" s="56"/>
      <c r="AD73" s="56"/>
      <c r="AE73" s="57" t="s">
        <v>69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69"/>
      <c r="AP73" s="69"/>
      <c r="AQ73" s="69"/>
      <c r="AR73" s="69"/>
      <c r="AS73" s="69"/>
      <c r="AT73" s="69"/>
      <c r="AU73" s="69"/>
      <c r="AV73" s="69"/>
      <c r="AW73" s="70">
        <f>AW64/AW69</f>
        <v>30000</v>
      </c>
      <c r="AX73" s="70"/>
      <c r="AY73" s="70"/>
      <c r="AZ73" s="70"/>
      <c r="BA73" s="70"/>
      <c r="BB73" s="70"/>
      <c r="BC73" s="70"/>
      <c r="BD73" s="70"/>
      <c r="BE73" s="70">
        <f>AW73</f>
        <v>30000</v>
      </c>
      <c r="BF73" s="70"/>
      <c r="BG73" s="70"/>
      <c r="BH73" s="70"/>
      <c r="BI73" s="70"/>
      <c r="BJ73" s="70"/>
      <c r="BK73" s="70"/>
      <c r="BL73" s="70"/>
    </row>
    <row r="74" spans="1:64" s="2" customFormat="1" ht="18.75" customHeight="1" x14ac:dyDescent="0.2">
      <c r="A74" s="61">
        <v>0</v>
      </c>
      <c r="B74" s="61"/>
      <c r="C74" s="61"/>
      <c r="D74" s="61"/>
      <c r="E74" s="61"/>
      <c r="F74" s="61"/>
      <c r="G74" s="62" t="s">
        <v>71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65"/>
      <c r="AA74" s="65"/>
      <c r="AB74" s="65"/>
      <c r="AC74" s="65"/>
      <c r="AD74" s="65"/>
      <c r="AE74" s="66"/>
      <c r="AF74" s="67"/>
      <c r="AG74" s="67"/>
      <c r="AH74" s="67"/>
      <c r="AI74" s="67"/>
      <c r="AJ74" s="67"/>
      <c r="AK74" s="67"/>
      <c r="AL74" s="67"/>
      <c r="AM74" s="67"/>
      <c r="AN74" s="68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 ht="33.75" customHeight="1" x14ac:dyDescent="0.2">
      <c r="A75" s="52">
        <v>0</v>
      </c>
      <c r="B75" s="52"/>
      <c r="C75" s="52"/>
      <c r="D75" s="52"/>
      <c r="E75" s="52"/>
      <c r="F75" s="52"/>
      <c r="G75" s="53" t="s">
        <v>92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72</v>
      </c>
      <c r="AA75" s="56"/>
      <c r="AB75" s="56"/>
      <c r="AC75" s="56"/>
      <c r="AD75" s="56"/>
      <c r="AE75" s="57" t="s">
        <v>69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60">
        <v>100</v>
      </c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>
        <f>AO75</f>
        <v>100</v>
      </c>
      <c r="BF75" s="60"/>
      <c r="BG75" s="60"/>
      <c r="BH75" s="60"/>
      <c r="BI75" s="60"/>
      <c r="BJ75" s="60"/>
      <c r="BK75" s="60"/>
      <c r="BL75" s="60"/>
    </row>
    <row r="76" spans="1:64" ht="5.25" customHeight="1" x14ac:dyDescent="0.2"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</row>
    <row r="77" spans="1:64" ht="31.5" customHeight="1" x14ac:dyDescent="0.25">
      <c r="A77" s="121" t="s">
        <v>93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3"/>
      <c r="AO77" s="118" t="s">
        <v>94</v>
      </c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</row>
    <row r="78" spans="1:64" x14ac:dyDescent="0.2">
      <c r="W78" s="115" t="s">
        <v>5</v>
      </c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44"/>
      <c r="AO78" s="115" t="s">
        <v>87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ht="15.75" customHeight="1" x14ac:dyDescent="0.2">
      <c r="A79" s="119" t="s">
        <v>3</v>
      </c>
      <c r="B79" s="119"/>
      <c r="C79" s="119"/>
      <c r="D79" s="119"/>
      <c r="E79" s="119"/>
      <c r="F79" s="119"/>
    </row>
    <row r="80" spans="1:64" ht="17.25" customHeight="1" x14ac:dyDescent="0.2">
      <c r="A80" s="50" t="s">
        <v>76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</row>
    <row r="81" spans="1:59" x14ac:dyDescent="0.2">
      <c r="A81" s="134" t="s">
        <v>41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</row>
    <row r="82" spans="1:59" ht="6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</row>
    <row r="83" spans="1:59" ht="18" customHeight="1" x14ac:dyDescent="0.25">
      <c r="A83" s="138" t="s">
        <v>77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5"/>
      <c r="AO83" s="140" t="s">
        <v>90</v>
      </c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</row>
    <row r="84" spans="1:59" x14ac:dyDescent="0.2">
      <c r="W84" s="133" t="s">
        <v>5</v>
      </c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45"/>
      <c r="AO84" s="115" t="s">
        <v>87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ht="16.5" customHeight="1" x14ac:dyDescent="0.25">
      <c r="A85" s="136">
        <f>AO7</f>
        <v>45995</v>
      </c>
      <c r="B85" s="137"/>
      <c r="C85" s="137"/>
      <c r="D85" s="137"/>
      <c r="E85" s="137"/>
      <c r="F85" s="137"/>
      <c r="G85" s="137"/>
      <c r="H85" s="137"/>
    </row>
    <row r="86" spans="1:59" x14ac:dyDescent="0.2">
      <c r="A86" s="133" t="s">
        <v>39</v>
      </c>
      <c r="B86" s="133"/>
      <c r="C86" s="133"/>
      <c r="D86" s="133"/>
      <c r="E86" s="133"/>
      <c r="F86" s="133"/>
      <c r="G86" s="133"/>
      <c r="H86" s="133"/>
      <c r="I86" s="14"/>
      <c r="J86" s="14"/>
      <c r="K86" s="14"/>
      <c r="L86" s="14"/>
      <c r="M86" s="14"/>
      <c r="N86" s="14"/>
      <c r="O86" s="14"/>
      <c r="P86" s="14"/>
      <c r="Q86" s="14"/>
    </row>
    <row r="87" spans="1:59" x14ac:dyDescent="0.2">
      <c r="A87" s="17" t="s">
        <v>40</v>
      </c>
    </row>
  </sheetData>
  <mergeCells count="237"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9:BL69"/>
    <mergeCell ref="A64:F64"/>
    <mergeCell ref="G64:Y64"/>
    <mergeCell ref="Z64:AD64"/>
    <mergeCell ref="AE64:AN64"/>
    <mergeCell ref="AW64:BD64"/>
    <mergeCell ref="BE64:BL64"/>
    <mergeCell ref="AO64:AV64"/>
    <mergeCell ref="AO67:AV67"/>
    <mergeCell ref="AW67:BD67"/>
    <mergeCell ref="AS52:AZ53"/>
    <mergeCell ref="AS54:AZ54"/>
    <mergeCell ref="AS56:AZ56"/>
    <mergeCell ref="AS57:AZ57"/>
    <mergeCell ref="AK56:AR56"/>
    <mergeCell ref="AK57:AR57"/>
    <mergeCell ref="D57:AB57"/>
    <mergeCell ref="AC52:AJ53"/>
    <mergeCell ref="AC54:AJ54"/>
    <mergeCell ref="AC56:AJ56"/>
    <mergeCell ref="AC57:AJ57"/>
    <mergeCell ref="AK52:AR53"/>
    <mergeCell ref="AK54:AR54"/>
    <mergeCell ref="G62:Y62"/>
    <mergeCell ref="AE61:AN61"/>
    <mergeCell ref="BE60:BL60"/>
    <mergeCell ref="AW62:BD62"/>
    <mergeCell ref="AO62:AV62"/>
    <mergeCell ref="AW61:BD61"/>
    <mergeCell ref="AW60:BD60"/>
    <mergeCell ref="AO60:AV60"/>
    <mergeCell ref="A86:H86"/>
    <mergeCell ref="A81:AS81"/>
    <mergeCell ref="A85:H85"/>
    <mergeCell ref="A83:V83"/>
    <mergeCell ref="W83:AM83"/>
    <mergeCell ref="AO83:BG83"/>
    <mergeCell ref="AO84:BG84"/>
    <mergeCell ref="W84:AM84"/>
    <mergeCell ref="A36:BL36"/>
    <mergeCell ref="A37:F37"/>
    <mergeCell ref="G37:BL37"/>
    <mergeCell ref="A38:F38"/>
    <mergeCell ref="AC47:AJ47"/>
    <mergeCell ref="AK43:AR44"/>
    <mergeCell ref="D47:AB47"/>
    <mergeCell ref="AK45:AR45"/>
    <mergeCell ref="AK46:AR46"/>
    <mergeCell ref="A41:AZ41"/>
    <mergeCell ref="BD22:BL22"/>
    <mergeCell ref="T23:W23"/>
    <mergeCell ref="A23:H23"/>
    <mergeCell ref="G30:BL30"/>
    <mergeCell ref="I23:S23"/>
    <mergeCell ref="G29:BL29"/>
    <mergeCell ref="AO4:BL4"/>
    <mergeCell ref="AO5:BL5"/>
    <mergeCell ref="AO3:BL3"/>
    <mergeCell ref="A30:F30"/>
    <mergeCell ref="A31:F31"/>
    <mergeCell ref="G31:BL31"/>
    <mergeCell ref="A26:BL26"/>
    <mergeCell ref="A28:BL28"/>
    <mergeCell ref="A29:F29"/>
    <mergeCell ref="B13:L13"/>
    <mergeCell ref="AO78:BG78"/>
    <mergeCell ref="A54:C54"/>
    <mergeCell ref="A55:C55"/>
    <mergeCell ref="D55:AA55"/>
    <mergeCell ref="AO77:BG77"/>
    <mergeCell ref="A79:F79"/>
    <mergeCell ref="A62:F62"/>
    <mergeCell ref="Z62:AD62"/>
    <mergeCell ref="AE62:AN62"/>
    <mergeCell ref="A77:V77"/>
    <mergeCell ref="W77:AM77"/>
    <mergeCell ref="A63:F63"/>
    <mergeCell ref="G63:Y63"/>
    <mergeCell ref="G68:Y68"/>
    <mergeCell ref="Z68:AD68"/>
    <mergeCell ref="AO61:AV61"/>
    <mergeCell ref="Z61:AD61"/>
    <mergeCell ref="G67:Y67"/>
    <mergeCell ref="Z67:AD67"/>
    <mergeCell ref="AE67:AN67"/>
    <mergeCell ref="W78:AM78"/>
    <mergeCell ref="BE62:BL62"/>
    <mergeCell ref="Z63:AD63"/>
    <mergeCell ref="A56:C56"/>
    <mergeCell ref="Z60:AD60"/>
    <mergeCell ref="G60:Y60"/>
    <mergeCell ref="A57:C57"/>
    <mergeCell ref="BE61:BL61"/>
    <mergeCell ref="BE65:BL65"/>
    <mergeCell ref="A67:F67"/>
    <mergeCell ref="AO1:BL1"/>
    <mergeCell ref="A50:BL50"/>
    <mergeCell ref="A47:C47"/>
    <mergeCell ref="U22:AD22"/>
    <mergeCell ref="AE22:AR22"/>
    <mergeCell ref="AK47:AR47"/>
    <mergeCell ref="AS47:AZ47"/>
    <mergeCell ref="AO2:BL2"/>
    <mergeCell ref="AO6:BF6"/>
    <mergeCell ref="A25:BL25"/>
    <mergeCell ref="B14:L14"/>
    <mergeCell ref="B16:L16"/>
    <mergeCell ref="N16:AS16"/>
    <mergeCell ref="A34:BL34"/>
    <mergeCell ref="G38:BL38"/>
    <mergeCell ref="A33:BL33"/>
    <mergeCell ref="AU16:BB16"/>
    <mergeCell ref="B17:L17"/>
    <mergeCell ref="N17:AS17"/>
    <mergeCell ref="AU17:BB17"/>
    <mergeCell ref="AC48:AJ48"/>
    <mergeCell ref="AC43:AJ44"/>
    <mergeCell ref="BE20:BL20"/>
    <mergeCell ref="D45:AB45"/>
    <mergeCell ref="AS43:AZ44"/>
    <mergeCell ref="D43:AB44"/>
    <mergeCell ref="A39:F39"/>
    <mergeCell ref="AC45:AJ45"/>
    <mergeCell ref="A22:T22"/>
    <mergeCell ref="AS22:BC22"/>
    <mergeCell ref="A51:AY51"/>
    <mergeCell ref="A52:C53"/>
    <mergeCell ref="A61:F61"/>
    <mergeCell ref="A59:BL59"/>
    <mergeCell ref="A60:F60"/>
    <mergeCell ref="AE60:AN60"/>
    <mergeCell ref="G61:Y61"/>
    <mergeCell ref="D52:AB53"/>
    <mergeCell ref="D54:AB54"/>
    <mergeCell ref="D56:AB56"/>
    <mergeCell ref="AK48:AR48"/>
    <mergeCell ref="A46:C46"/>
    <mergeCell ref="G39:BL39"/>
    <mergeCell ref="D46:AB46"/>
    <mergeCell ref="AC46:AJ46"/>
    <mergeCell ref="A43:C44"/>
    <mergeCell ref="A42:AZ42"/>
    <mergeCell ref="AS48:AZ48"/>
    <mergeCell ref="A48:C48"/>
    <mergeCell ref="D48:AB48"/>
    <mergeCell ref="AS46:AZ46"/>
    <mergeCell ref="AS45:AZ45"/>
    <mergeCell ref="AO7:AU7"/>
    <mergeCell ref="AW7:BF7"/>
    <mergeCell ref="N13:AS13"/>
    <mergeCell ref="N14:AS14"/>
    <mergeCell ref="AU13:BB13"/>
    <mergeCell ref="AU14:BB14"/>
    <mergeCell ref="A10:BL10"/>
    <mergeCell ref="B20:L20"/>
    <mergeCell ref="A11:BL11"/>
    <mergeCell ref="AO63:AV63"/>
    <mergeCell ref="AW63:BD63"/>
    <mergeCell ref="AA20:AI20"/>
    <mergeCell ref="B19:L19"/>
    <mergeCell ref="N19:Y19"/>
    <mergeCell ref="AA19:AI19"/>
    <mergeCell ref="AK20:BC20"/>
    <mergeCell ref="A45:C45"/>
    <mergeCell ref="BE19:BL19"/>
    <mergeCell ref="AK19:BC19"/>
    <mergeCell ref="AE63:AN63"/>
    <mergeCell ref="BE63:BL63"/>
    <mergeCell ref="A65:F65"/>
    <mergeCell ref="G65:Y65"/>
    <mergeCell ref="Z65:AD65"/>
    <mergeCell ref="AE65:AN65"/>
    <mergeCell ref="AO65:AV65"/>
    <mergeCell ref="AW65:BD65"/>
    <mergeCell ref="N20:Y20"/>
    <mergeCell ref="AE68:AN68"/>
    <mergeCell ref="AO68:AV68"/>
    <mergeCell ref="AW68:BD68"/>
    <mergeCell ref="BE68:BL68"/>
    <mergeCell ref="AW66:BD66"/>
    <mergeCell ref="BE66:BL66"/>
    <mergeCell ref="BE67:BL67"/>
    <mergeCell ref="A68:F68"/>
    <mergeCell ref="Z70:AD70"/>
    <mergeCell ref="AE70:AN70"/>
    <mergeCell ref="AO70:AV70"/>
    <mergeCell ref="AW70:BD70"/>
    <mergeCell ref="A66:F66"/>
    <mergeCell ref="G66:Y66"/>
    <mergeCell ref="Z66:AD66"/>
    <mergeCell ref="AE66:AN66"/>
    <mergeCell ref="AO66:AV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72:F72"/>
    <mergeCell ref="G72:Y72"/>
    <mergeCell ref="Z72:AD72"/>
    <mergeCell ref="AE72:AN72"/>
    <mergeCell ref="AO72:AV72"/>
    <mergeCell ref="AW72:BD72"/>
    <mergeCell ref="G74:Y74"/>
    <mergeCell ref="Z74:AD74"/>
    <mergeCell ref="AE74:AN74"/>
    <mergeCell ref="AO74:AV74"/>
    <mergeCell ref="AW74:BD74"/>
    <mergeCell ref="BE72:BL72"/>
    <mergeCell ref="BE73:BL73"/>
    <mergeCell ref="A80:V80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</mergeCells>
  <phoneticPr fontId="0" type="noConversion"/>
  <conditionalFormatting sqref="G75 G63:G64 G71:G73 G68:G69">
    <cfRule type="cellIs" dxfId="15" priority="9" stopIfTrue="1" operator="equal">
      <formula>$G62</formula>
    </cfRule>
  </conditionalFormatting>
  <conditionalFormatting sqref="D47:D48 D48:I48">
    <cfRule type="cellIs" dxfId="14" priority="10" stopIfTrue="1" operator="equal">
      <formula>$D46</formula>
    </cfRule>
  </conditionalFormatting>
  <conditionalFormatting sqref="A62:F75">
    <cfRule type="cellIs" dxfId="13" priority="11" stopIfTrue="1" operator="equal">
      <formula>0</formula>
    </cfRule>
  </conditionalFormatting>
  <conditionalFormatting sqref="G67">
    <cfRule type="cellIs" dxfId="12" priority="13" stopIfTrue="1" operator="equal">
      <formula>$G65</formula>
    </cfRule>
  </conditionalFormatting>
  <conditionalFormatting sqref="G70:L70">
    <cfRule type="cellIs" dxfId="11" priority="14" stopIfTrue="1" operator="equal">
      <formula>$G66</formula>
    </cfRule>
  </conditionalFormatting>
  <conditionalFormatting sqref="G62:L62 G65:L65">
    <cfRule type="cellIs" dxfId="10" priority="21" stopIfTrue="1" operator="equal">
      <formula>#REF!</formula>
    </cfRule>
  </conditionalFormatting>
  <conditionalFormatting sqref="G74:L74">
    <cfRule type="cellIs" dxfId="9" priority="27" stopIfTrue="1" operator="equal">
      <formula>#REF!</formula>
    </cfRule>
  </conditionalFormatting>
  <conditionalFormatting sqref="G66">
    <cfRule type="cellIs" dxfId="8" priority="31" stopIfTrue="1" operator="equal">
      <formula>#REF!</formula>
    </cfRule>
  </conditionalFormatting>
  <conditionalFormatting sqref="G64">
    <cfRule type="cellIs" dxfId="7" priority="8" stopIfTrue="1" operator="equal">
      <formula>$G63</formula>
    </cfRule>
  </conditionalFormatting>
  <conditionalFormatting sqref="G64">
    <cfRule type="cellIs" dxfId="6" priority="7" stopIfTrue="1" operator="equal">
      <formula>#REF!</formula>
    </cfRule>
  </conditionalFormatting>
  <conditionalFormatting sqref="G69">
    <cfRule type="cellIs" dxfId="5" priority="4" stopIfTrue="1" operator="equal">
      <formula>$G67</formula>
    </cfRule>
  </conditionalFormatting>
  <conditionalFormatting sqref="G69">
    <cfRule type="cellIs" dxfId="4" priority="6" stopIfTrue="1" operator="equal">
      <formula>$G68</formula>
    </cfRule>
  </conditionalFormatting>
  <conditionalFormatting sqref="A69:F69">
    <cfRule type="cellIs" dxfId="3" priority="5" stopIfTrue="1" operator="equal">
      <formula>0</formula>
    </cfRule>
  </conditionalFormatting>
  <conditionalFormatting sqref="G73">
    <cfRule type="cellIs" dxfId="2" priority="3" stopIfTrue="1" operator="equal">
      <formula>$G72</formula>
    </cfRule>
  </conditionalFormatting>
  <conditionalFormatting sqref="A73:F73">
    <cfRule type="cellIs" dxfId="1" priority="2" stopIfTrue="1" operator="equal">
      <formula>0</formula>
    </cfRule>
  </conditionalFormatting>
  <conditionalFormatting sqref="G73">
    <cfRule type="cellIs" dxfId="0" priority="1" stopIfTrue="1" operator="equal">
      <formula>$G71</formula>
    </cfRule>
  </conditionalFormatting>
  <pageMargins left="0.19685039370078741" right="0.19685039370078741" top="0.19685039370078741" bottom="0.19685039370078741" header="0" footer="0"/>
  <pageSetup paperSize="9" scale="71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1210160</vt:lpstr>
      <vt:lpstr>'1210160'!Область_друку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2025-12-02T14:50:46Z</cp:lastPrinted>
  <dcterms:created xsi:type="dcterms:W3CDTF">2016-08-15T09:54:21Z</dcterms:created>
  <dcterms:modified xsi:type="dcterms:W3CDTF">2025-12-16T14:32:37Z</dcterms:modified>
</cp:coreProperties>
</file>