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1112\паспорт укі\"/>
    </mc:Choice>
  </mc:AlternateContent>
  <bookViews>
    <workbookView xWindow="480" yWindow="135" windowWidth="20730" windowHeight="11760"/>
  </bookViews>
  <sheets>
    <sheet name="1416012" sheetId="2" r:id="rId1"/>
  </sheets>
  <definedNames>
    <definedName name="_xlnm.Print_Area" localSheetId="0">'1416012'!$A$1:$BM$85</definedName>
  </definedNames>
  <calcPr calcId="152511"/>
</workbook>
</file>

<file path=xl/calcChain.xml><?xml version="1.0" encoding="utf-8"?>
<calcChain xmlns="http://schemas.openxmlformats.org/spreadsheetml/2006/main">
  <c r="AO64" i="2" l="1"/>
  <c r="AB56" i="2" s="1"/>
  <c r="A83" i="2"/>
  <c r="BE67" i="2"/>
  <c r="BE71" i="2"/>
  <c r="BE65" i="2"/>
  <c r="AC47" i="2" l="1"/>
  <c r="AB57" i="2"/>
  <c r="AR57" i="2" s="1"/>
  <c r="AR56" i="2"/>
  <c r="AO69" i="2"/>
  <c r="BE64" i="2"/>
  <c r="AO72" i="2" l="1"/>
  <c r="BE72" i="2" s="1"/>
  <c r="BE69" i="2"/>
  <c r="AS22" i="2"/>
  <c r="U22" i="2" s="1"/>
  <c r="AS47" i="2"/>
  <c r="AC48" i="2"/>
  <c r="AS48" i="2" s="1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<sst xmlns="http://schemas.openxmlformats.org/spreadsheetml/2006/main" count="137" uniqueCount="103">
  <si>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</si>
  <si>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</si>
  <si>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</si>
  <si>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</si>
  <si>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</si>
  <si>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</si>
  <si>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</si>
  <si>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</si>
  <si>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</si>
  <si>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</si>
  <si>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</si>
  <si>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</si>
  <si>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</si>
  <si>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</si>
  <si>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</si>
  <si>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</si>
  <si>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</si>
  <si>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</si>
  <si>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</si>
  <si>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</si>
  <si>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</si>
  <si>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</si>
  <si>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</si>
  <si>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</si>
  <si>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</si>
  <si>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</si>
  <si>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</si>
  <si>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</si>
  <si>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</si>
  <si>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</si>
  <si>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</si>
  <si>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</si>
  <si>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</si>
  <si>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</si>
  <si>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</si>
  <si>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</si>
  <si>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</si>
  <si>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</si>
  <si>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</si>
  <si>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</si>
  <si>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</si>
  <si>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</si>
  <si>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</si>
  <si>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</si>
  <si>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</si>
  <si>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</si>
  <si>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</si>
  <si>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</si>
  <si>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</si>
  <si>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</si>
  <si>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</si>
  <si>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</si>
  <si>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</si>
  <si>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</si>
  <si>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</si>
  <si>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</si>
  <si>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</si>
  <si>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</si>
  <si>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</si>
  <si>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</si>
  <si>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</si>
  <si>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належної та безперебійної роботи підприємств з виробництва, транспортування, постачання теплової енергії</t>
  </si>
  <si>
    <t>Забезпечення діяльності з виробництва, транспортування, постачання теплової енергії</t>
  </si>
  <si>
    <t>УСЬОГО</t>
  </si>
  <si>
    <t>затрат</t>
  </si>
  <si>
    <t>Z1</t>
  </si>
  <si>
    <t>кількість підприємств, які потребують підтримки</t>
  </si>
  <si>
    <t>од.</t>
  </si>
  <si>
    <t>звернення підприємства</t>
  </si>
  <si>
    <t>обсяг видатків</t>
  </si>
  <si>
    <t>грн.</t>
  </si>
  <si>
    <t>рішення сесії міської ради</t>
  </si>
  <si>
    <t>продукту</t>
  </si>
  <si>
    <t>кількість підприємств, яким планується надання підтримки</t>
  </si>
  <si>
    <t>ефективності</t>
  </si>
  <si>
    <t>розрахунково</t>
  </si>
  <si>
    <t>якості</t>
  </si>
  <si>
    <t>забезпечення безперебійної подачі теплової енергії та гарячого водопостачання</t>
  </si>
  <si>
    <t>відс.</t>
  </si>
  <si>
    <t>Забезпечення належної та безперебійної роботи об'єктів комунального господарства</t>
  </si>
  <si>
    <t>1400000</t>
  </si>
  <si>
    <t>Наказ</t>
  </si>
  <si>
    <t>Фінансове управління Хмельницької міської ради</t>
  </si>
  <si>
    <t>Начальник фінансового управління</t>
  </si>
  <si>
    <t>03356163</t>
  </si>
  <si>
    <t>гривень</t>
  </si>
  <si>
    <t>1416012</t>
  </si>
  <si>
    <t>Управління комунальної інфраструктури Хмельницької міської Ради</t>
  </si>
  <si>
    <t>1410000</t>
  </si>
  <si>
    <t>6012</t>
  </si>
  <si>
    <t>0620</t>
  </si>
  <si>
    <t>Управління комунальної інфраструктури Хмельницької міської ради</t>
  </si>
  <si>
    <t>(Власне ім'я, ПРІЗВИЩЕ)</t>
  </si>
  <si>
    <t>Сергій ЯМЧУК</t>
  </si>
  <si>
    <t xml:space="preserve">питома вага бюджетних коштів в загальній сумі доходів підприємства </t>
  </si>
  <si>
    <t>2256400000</t>
  </si>
  <si>
    <t>фін план на 2023 (усього доходів, плановий рік (усього))</t>
  </si>
  <si>
    <t>Програма підтримки і розвитку міського комунального підприємства «Хмельницьктеплокомуненерго» на 2023 – 2027 роки (із змінами)</t>
  </si>
  <si>
    <t>видатки на погащення заборгованості за спожитий природний газ, оплати за його розподіл</t>
  </si>
  <si>
    <t>бюджетної програми місцевого бюджету на 2025  рік</t>
  </si>
  <si>
    <t xml:space="preserve">Заступник директора департаменту інфраструктури міста – начальник управління комунальної інфраструктури </t>
  </si>
  <si>
    <t>Василь КАБАЛЬСЬКИЙ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</si>
  <si>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Програма підтримки і розвитку міського комунального підприємства «Хмельницьктеплокомуненерго» на 2023 – 2027 роки (із зиінами), рішення сесії Хмельницької міської ради від 11.12.2024 року № 9 "Про бюджет Хмельницької міської територіальної громади на 2025 рік",  рішення сесії Хмельницької міської ради від 27.03.2025 року № 6 "Про внесення змін до бюджету Хмельницької міської територіальної громади на 2025 рік", рішення сесії Хмельницької міської ради від 27.06.2025 року № 4 "Про внесення змін до бюджету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рік", рішення сесії Хмельницької міської ради від 20.11.2025 року № 4 "Про внесення змін до бюджету Хмельницької міської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</si>
</sst>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2"/>
      <color theme="0" tint="-0.249977111117893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center" vertical="center"/>
    </xf>
    <xf numFmtId="174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0" xfId="0" applyFont="1" applyBorder="1" applyAlignment="1"/>
    <xf numFmtId="0" fontId="14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/>
    </xf>
    <xf numFmtId="0" fontId="18" fillId="0" borderId="0" xfId="0" applyFont="1"/>
    <xf numFmtId="0" fontId="17" fillId="0" borderId="0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vertical="center" wrapText="1"/>
    </xf>
    <xf numFmtId="0" fontId="4" fillId="0" borderId="6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174" fontId="3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4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4" fontId="2" fillId="0" borderId="2" xfId="0" quotePrefix="1" applyNumberFormat="1" applyFont="1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2" fillId="0" borderId="2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0" fillId="0" borderId="2" xfId="0" quotePrefix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2" xfId="0" quotePrefix="1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11" fillId="0" borderId="2" xfId="0" quotePrefix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4" fillId="0" borderId="4" xfId="0" applyNumberFormat="1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4" fillId="0" borderId="4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0" fontId="16" fillId="0" borderId="2" xfId="0" quotePrefix="1" applyFont="1" applyBorder="1" applyAlignment="1">
      <alignment vertical="top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5"/>
  <sheetViews>
    <sheetView tabSelected="1" view="pageBreakPreview" zoomScaleNormal="100" zoomScaleSheetLayoutView="100" workbookViewId="0">
      <selection activeCell="W94" sqref="W9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21" t="s">
        <v>34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8" customHeight="1" x14ac:dyDescent="0.25">
      <c r="AO3" s="95" t="s">
        <v>81</v>
      </c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4" spans="1:77" ht="28.5" customHeight="1" x14ac:dyDescent="0.25">
      <c r="AO4" s="143" t="s">
        <v>91</v>
      </c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</row>
    <row r="5" spans="1:77" x14ac:dyDescent="0.2">
      <c r="AO5" s="87" t="s">
        <v>19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 ht="15" customHeight="1" x14ac:dyDescent="0.2">
      <c r="AO7" s="88">
        <v>45995</v>
      </c>
      <c r="AP7" s="89"/>
      <c r="AQ7" s="89"/>
      <c r="AR7" s="89"/>
      <c r="AS7" s="89"/>
      <c r="AT7" s="89"/>
      <c r="AU7" s="89"/>
      <c r="AV7" s="1" t="s">
        <v>60</v>
      </c>
      <c r="AW7" s="90">
        <v>287</v>
      </c>
      <c r="AX7" s="91"/>
      <c r="AY7" s="91"/>
      <c r="AZ7" s="91"/>
      <c r="BA7" s="91"/>
      <c r="BB7" s="91"/>
      <c r="BC7" s="91"/>
      <c r="BD7" s="91"/>
      <c r="BE7" s="91"/>
      <c r="BF7" s="91"/>
    </row>
    <row r="8" spans="1:77" ht="8.25" customHeight="1" x14ac:dyDescent="0.2">
      <c r="AO8" s="25"/>
      <c r="AP8" s="25"/>
      <c r="AQ8" s="25"/>
      <c r="AR8" s="25"/>
      <c r="AS8" s="25"/>
      <c r="AT8" s="25"/>
      <c r="AU8" s="25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77" ht="8.25" customHeight="1" x14ac:dyDescent="0.2"/>
    <row r="10" spans="1:77" ht="15.75" customHeight="1" x14ac:dyDescent="0.2">
      <c r="A10" s="128" t="s">
        <v>20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</row>
    <row r="11" spans="1:77" ht="15.75" customHeight="1" x14ac:dyDescent="0.2">
      <c r="A11" s="128" t="s">
        <v>99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</row>
    <row r="12" spans="1:77" ht="13.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customFormat="1" ht="20.25" customHeight="1" x14ac:dyDescent="0.2">
      <c r="A13" s="13" t="s">
        <v>50</v>
      </c>
      <c r="B13" s="123" t="s">
        <v>80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22"/>
      <c r="N13" s="92" t="s">
        <v>87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23"/>
      <c r="AU13" s="123" t="s">
        <v>84</v>
      </c>
      <c r="AV13" s="124"/>
      <c r="AW13" s="124"/>
      <c r="AX13" s="124"/>
      <c r="AY13" s="124"/>
      <c r="AZ13" s="124"/>
      <c r="BA13" s="124"/>
      <c r="BB13" s="124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</row>
    <row r="14" spans="1:77" customFormat="1" ht="27" customHeight="1" x14ac:dyDescent="0.2">
      <c r="A14" s="21"/>
      <c r="B14" s="125" t="s">
        <v>53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42"/>
      <c r="N14" s="94" t="s">
        <v>59</v>
      </c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42"/>
      <c r="AU14" s="125" t="s">
        <v>52</v>
      </c>
      <c r="AV14" s="125"/>
      <c r="AW14" s="125"/>
      <c r="AX14" s="125"/>
      <c r="AY14" s="125"/>
      <c r="AZ14" s="125"/>
      <c r="BA14" s="125"/>
      <c r="BB14" s="125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customFormat="1" x14ac:dyDescent="0.2">
      <c r="BE15" s="17"/>
      <c r="BF15" s="17"/>
      <c r="BG15" s="17"/>
      <c r="BH15" s="17"/>
      <c r="BI15" s="17"/>
      <c r="BJ15" s="17"/>
      <c r="BK15" s="17"/>
      <c r="BL15" s="17"/>
    </row>
    <row r="16" spans="1:77" customFormat="1" ht="18.75" customHeight="1" x14ac:dyDescent="0.2">
      <c r="A16" s="24" t="s">
        <v>4</v>
      </c>
      <c r="B16" s="123" t="s">
        <v>88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22"/>
      <c r="N16" s="92" t="s">
        <v>87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23"/>
      <c r="AU16" s="123" t="s">
        <v>84</v>
      </c>
      <c r="AV16" s="124"/>
      <c r="AW16" s="124"/>
      <c r="AX16" s="124"/>
      <c r="AY16" s="124"/>
      <c r="AZ16" s="124"/>
      <c r="BA16" s="124"/>
      <c r="BB16" s="124"/>
      <c r="BC16" s="14"/>
      <c r="BD16" s="14"/>
      <c r="BE16" s="14"/>
      <c r="BF16" s="14"/>
      <c r="BG16" s="14"/>
      <c r="BH16" s="14"/>
      <c r="BI16" s="14"/>
      <c r="BJ16" s="14"/>
      <c r="BK16" s="14"/>
      <c r="BL16" s="15"/>
      <c r="BM16" s="18"/>
      <c r="BN16" s="18"/>
      <c r="BO16" s="18"/>
      <c r="BP16" s="14"/>
      <c r="BQ16" s="14"/>
      <c r="BR16" s="14"/>
      <c r="BS16" s="14"/>
      <c r="BT16" s="14"/>
      <c r="BU16" s="14"/>
      <c r="BV16" s="14"/>
      <c r="BW16" s="14"/>
    </row>
    <row r="17" spans="1:79" customFormat="1" ht="26.25" customHeight="1" x14ac:dyDescent="0.2">
      <c r="A17" s="20"/>
      <c r="B17" s="125" t="s">
        <v>53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42"/>
      <c r="N17" s="94" t="s">
        <v>58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42"/>
      <c r="AU17" s="125" t="s">
        <v>52</v>
      </c>
      <c r="AV17" s="125"/>
      <c r="AW17" s="125"/>
      <c r="AX17" s="125"/>
      <c r="AY17" s="125"/>
      <c r="AZ17" s="125"/>
      <c r="BA17" s="125"/>
      <c r="BB17" s="125"/>
      <c r="BC17" s="16"/>
      <c r="BD17" s="16"/>
      <c r="BE17" s="16"/>
      <c r="BF17" s="16"/>
      <c r="BG17" s="16"/>
      <c r="BH17" s="16"/>
      <c r="BI17" s="16"/>
      <c r="BJ17" s="16"/>
      <c r="BK17" s="19"/>
      <c r="BL17" s="16"/>
      <c r="BM17" s="18"/>
      <c r="BN17" s="18"/>
      <c r="BO17" s="18"/>
      <c r="BP17" s="16"/>
      <c r="BQ17" s="16"/>
      <c r="BR17" s="16"/>
      <c r="BS17" s="16"/>
      <c r="BT17" s="16"/>
      <c r="BU17" s="16"/>
      <c r="BV17" s="16"/>
      <c r="BW17" s="16"/>
    </row>
    <row r="18" spans="1:79" customFormat="1" x14ac:dyDescent="0.2"/>
    <row r="19" spans="1:79" customFormat="1" ht="31.5" customHeight="1" x14ac:dyDescent="0.2">
      <c r="A19" s="13" t="s">
        <v>51</v>
      </c>
      <c r="B19" s="126" t="s">
        <v>86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32"/>
      <c r="N19" s="126" t="s">
        <v>89</v>
      </c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29"/>
      <c r="AA19" s="126" t="s">
        <v>90</v>
      </c>
      <c r="AB19" s="127"/>
      <c r="AC19" s="127"/>
      <c r="AD19" s="127"/>
      <c r="AE19" s="127"/>
      <c r="AF19" s="127"/>
      <c r="AG19" s="127"/>
      <c r="AH19" s="127"/>
      <c r="AI19" s="127"/>
      <c r="AJ19" s="29"/>
      <c r="AK19" s="126" t="s">
        <v>62</v>
      </c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29"/>
      <c r="BE19" s="126" t="s">
        <v>95</v>
      </c>
      <c r="BF19" s="127"/>
      <c r="BG19" s="127"/>
      <c r="BH19" s="127"/>
      <c r="BI19" s="127"/>
      <c r="BJ19" s="127"/>
      <c r="BK19" s="127"/>
      <c r="BL19" s="127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</row>
    <row r="20" spans="1:79" customFormat="1" ht="34.5" customHeight="1" x14ac:dyDescent="0.2">
      <c r="B20" s="125" t="s">
        <v>53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43"/>
      <c r="N20" s="125" t="s">
        <v>54</v>
      </c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44"/>
      <c r="AA20" s="131" t="s">
        <v>55</v>
      </c>
      <c r="AB20" s="131"/>
      <c r="AC20" s="131"/>
      <c r="AD20" s="131"/>
      <c r="AE20" s="131"/>
      <c r="AF20" s="131"/>
      <c r="AG20" s="131"/>
      <c r="AH20" s="131"/>
      <c r="AI20" s="131"/>
      <c r="AJ20" s="44"/>
      <c r="AK20" s="130" t="s">
        <v>56</v>
      </c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44"/>
      <c r="BE20" s="125" t="s">
        <v>57</v>
      </c>
      <c r="BF20" s="125"/>
      <c r="BG20" s="125"/>
      <c r="BH20" s="125"/>
      <c r="BI20" s="125"/>
      <c r="BJ20" s="125"/>
      <c r="BK20" s="125"/>
      <c r="BL20" s="125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</row>
    <row r="21" spans="1:79" ht="10.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79" ht="24.95" customHeight="1" x14ac:dyDescent="0.2">
      <c r="A22" s="102" t="s">
        <v>48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86">
        <f>AS22+I23</f>
        <v>102000000</v>
      </c>
      <c r="V22" s="86"/>
      <c r="W22" s="86"/>
      <c r="X22" s="86"/>
      <c r="Y22" s="86"/>
      <c r="Z22" s="86"/>
      <c r="AA22" s="86"/>
      <c r="AB22" s="86"/>
      <c r="AC22" s="86"/>
      <c r="AD22" s="86"/>
      <c r="AE22" s="122" t="s">
        <v>49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86">
        <f>AC47</f>
        <v>102000000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21</v>
      </c>
      <c r="B23" s="60"/>
      <c r="C23" s="60"/>
      <c r="D23" s="60"/>
      <c r="E23" s="60"/>
      <c r="F23" s="60"/>
      <c r="G23" s="60"/>
      <c r="H23" s="60"/>
      <c r="I23" s="86">
        <v>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60" t="s">
        <v>23</v>
      </c>
      <c r="U23" s="60"/>
      <c r="V23" s="60"/>
      <c r="W23" s="60"/>
      <c r="X23" s="6"/>
      <c r="Y23" s="6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7"/>
      <c r="AO23" s="7"/>
      <c r="AP23" s="7"/>
      <c r="AQ23" s="7"/>
      <c r="AR23" s="7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7"/>
      <c r="BE23" s="7"/>
      <c r="BF23" s="7"/>
      <c r="BG23" s="7"/>
      <c r="BH23" s="7"/>
      <c r="BI23" s="7"/>
      <c r="BJ23" s="3"/>
      <c r="BK23" s="3"/>
      <c r="BL23" s="3"/>
    </row>
    <row r="24" spans="1:79" ht="12.75" customHeight="1" x14ac:dyDescent="0.2">
      <c r="A24" s="2"/>
      <c r="B24" s="2"/>
      <c r="C24" s="2"/>
      <c r="D24" s="2"/>
      <c r="E24" s="2"/>
      <c r="F24" s="2"/>
      <c r="G24" s="2"/>
      <c r="H24" s="2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2"/>
      <c r="U24" s="2"/>
      <c r="V24" s="2"/>
      <c r="W24" s="2"/>
      <c r="X24" s="6"/>
      <c r="Y24" s="6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7"/>
      <c r="AO24" s="7"/>
      <c r="AP24" s="7"/>
      <c r="AQ24" s="7"/>
      <c r="AR24" s="7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7"/>
      <c r="BE24" s="7"/>
      <c r="BF24" s="7"/>
      <c r="BG24" s="7"/>
      <c r="BH24" s="7"/>
      <c r="BI24" s="7"/>
      <c r="BJ24" s="3"/>
      <c r="BK24" s="3"/>
      <c r="BL24" s="3"/>
    </row>
    <row r="25" spans="1:79" ht="15.75" customHeight="1" x14ac:dyDescent="0.2">
      <c r="A25" s="79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11.75" customHeight="1" x14ac:dyDescent="0.2">
      <c r="A26" s="80" t="s">
        <v>102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9.7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s="30" customFormat="1" ht="27" customHeight="1" x14ac:dyDescent="0.25">
      <c r="A29" s="50" t="s">
        <v>27</v>
      </c>
      <c r="B29" s="50"/>
      <c r="C29" s="50"/>
      <c r="D29" s="50"/>
      <c r="E29" s="50"/>
      <c r="F29" s="50"/>
      <c r="G29" s="83" t="s">
        <v>39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5"/>
    </row>
    <row r="30" spans="1:79" s="30" customFormat="1" ht="16.5" customHeight="1" x14ac:dyDescent="0.25">
      <c r="A30" s="50">
        <v>1</v>
      </c>
      <c r="B30" s="50"/>
      <c r="C30" s="50"/>
      <c r="D30" s="50"/>
      <c r="E30" s="50"/>
      <c r="F30" s="50"/>
      <c r="G30" s="83">
        <v>2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5"/>
    </row>
    <row r="31" spans="1:79" s="30" customFormat="1" ht="18.75" customHeight="1" x14ac:dyDescent="0.25">
      <c r="A31" s="50">
        <v>1</v>
      </c>
      <c r="B31" s="50"/>
      <c r="C31" s="50"/>
      <c r="D31" s="50"/>
      <c r="E31" s="50"/>
      <c r="F31" s="50"/>
      <c r="G31" s="67" t="s">
        <v>61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30" t="s">
        <v>47</v>
      </c>
    </row>
    <row r="32" spans="1:79" s="30" customFormat="1" ht="7.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</row>
    <row r="33" spans="1:79" s="30" customFormat="1" ht="21" customHeight="1" x14ac:dyDescent="0.25">
      <c r="A33" s="60" t="s">
        <v>37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</row>
    <row r="34" spans="1:79" s="30" customFormat="1" ht="17.25" customHeight="1" x14ac:dyDescent="0.25">
      <c r="A34" s="119" t="s">
        <v>79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s="30" customFormat="1" ht="7.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</row>
    <row r="36" spans="1:79" s="30" customFormat="1" ht="23.25" customHeight="1" x14ac:dyDescent="0.25">
      <c r="A36" s="60" t="s">
        <v>38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</row>
    <row r="37" spans="1:79" s="30" customFormat="1" ht="21.75" customHeight="1" x14ac:dyDescent="0.25">
      <c r="A37" s="50" t="s">
        <v>27</v>
      </c>
      <c r="B37" s="50"/>
      <c r="C37" s="50"/>
      <c r="D37" s="50"/>
      <c r="E37" s="50"/>
      <c r="F37" s="50"/>
      <c r="G37" s="83" t="s">
        <v>24</v>
      </c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5"/>
    </row>
    <row r="38" spans="1:79" s="30" customFormat="1" ht="15.75" x14ac:dyDescent="0.25">
      <c r="A38" s="50">
        <v>1</v>
      </c>
      <c r="B38" s="50"/>
      <c r="C38" s="50"/>
      <c r="D38" s="50"/>
      <c r="E38" s="50"/>
      <c r="F38" s="50"/>
      <c r="G38" s="83">
        <v>2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5"/>
    </row>
    <row r="39" spans="1:79" s="30" customFormat="1" ht="22.5" customHeight="1" x14ac:dyDescent="0.25">
      <c r="A39" s="50">
        <v>1</v>
      </c>
      <c r="B39" s="50"/>
      <c r="C39" s="50"/>
      <c r="D39" s="50"/>
      <c r="E39" s="50"/>
      <c r="F39" s="50"/>
      <c r="G39" s="116" t="s">
        <v>62</v>
      </c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8"/>
      <c r="CA39" s="30" t="s">
        <v>11</v>
      </c>
    </row>
    <row r="40" spans="1:79" s="30" customFormat="1" ht="15.75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</row>
    <row r="41" spans="1:79" s="30" customFormat="1" ht="18.75" customHeight="1" x14ac:dyDescent="0.25">
      <c r="A41" s="60" t="s">
        <v>40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</row>
    <row r="42" spans="1:79" s="30" customFormat="1" ht="15" customHeight="1" x14ac:dyDescent="0.25">
      <c r="A42" s="82" t="s">
        <v>85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34"/>
      <c r="BB42" s="34"/>
      <c r="BC42" s="34"/>
      <c r="BD42" s="34"/>
      <c r="BE42" s="34"/>
      <c r="BF42" s="34"/>
      <c r="BG42" s="34"/>
      <c r="BH42" s="34"/>
      <c r="BI42" s="26"/>
      <c r="BJ42" s="26"/>
      <c r="BK42" s="26"/>
      <c r="BL42" s="26"/>
    </row>
    <row r="43" spans="1:79" s="30" customFormat="1" ht="15.95" customHeight="1" x14ac:dyDescent="0.25">
      <c r="A43" s="50" t="s">
        <v>27</v>
      </c>
      <c r="B43" s="50"/>
      <c r="C43" s="50"/>
      <c r="D43" s="97" t="s">
        <v>25</v>
      </c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9"/>
      <c r="AC43" s="50" t="s">
        <v>28</v>
      </c>
      <c r="AD43" s="50"/>
      <c r="AE43" s="50"/>
      <c r="AF43" s="50"/>
      <c r="AG43" s="50"/>
      <c r="AH43" s="50"/>
      <c r="AI43" s="50"/>
      <c r="AJ43" s="50"/>
      <c r="AK43" s="50" t="s">
        <v>29</v>
      </c>
      <c r="AL43" s="50"/>
      <c r="AM43" s="50"/>
      <c r="AN43" s="50"/>
      <c r="AO43" s="50"/>
      <c r="AP43" s="50"/>
      <c r="AQ43" s="50"/>
      <c r="AR43" s="50"/>
      <c r="AS43" s="50" t="s">
        <v>26</v>
      </c>
      <c r="AT43" s="50"/>
      <c r="AU43" s="50"/>
      <c r="AV43" s="50"/>
      <c r="AW43" s="50"/>
      <c r="AX43" s="50"/>
      <c r="AY43" s="50"/>
      <c r="AZ43" s="50"/>
      <c r="BA43" s="28"/>
      <c r="BB43" s="28"/>
      <c r="BC43" s="28"/>
      <c r="BD43" s="28"/>
      <c r="BE43" s="28"/>
      <c r="BF43" s="28"/>
      <c r="BG43" s="28"/>
      <c r="BH43" s="28"/>
    </row>
    <row r="44" spans="1:79" s="30" customFormat="1" ht="29.1" customHeight="1" x14ac:dyDescent="0.25">
      <c r="A44" s="50"/>
      <c r="B44" s="50"/>
      <c r="C44" s="50"/>
      <c r="D44" s="100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101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28"/>
      <c r="BB44" s="28"/>
      <c r="BC44" s="28"/>
      <c r="BD44" s="28"/>
      <c r="BE44" s="28"/>
      <c r="BF44" s="28"/>
      <c r="BG44" s="28"/>
      <c r="BH44" s="28"/>
    </row>
    <row r="45" spans="1:79" s="30" customFormat="1" ht="15.75" x14ac:dyDescent="0.25">
      <c r="A45" s="50">
        <v>1</v>
      </c>
      <c r="B45" s="50"/>
      <c r="C45" s="50"/>
      <c r="D45" s="83">
        <v>2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0">
        <v>3</v>
      </c>
      <c r="AD45" s="50"/>
      <c r="AE45" s="50"/>
      <c r="AF45" s="50"/>
      <c r="AG45" s="50"/>
      <c r="AH45" s="50"/>
      <c r="AI45" s="50"/>
      <c r="AJ45" s="50"/>
      <c r="AK45" s="50">
        <v>4</v>
      </c>
      <c r="AL45" s="50"/>
      <c r="AM45" s="50"/>
      <c r="AN45" s="50"/>
      <c r="AO45" s="50"/>
      <c r="AP45" s="50"/>
      <c r="AQ45" s="50"/>
      <c r="AR45" s="50"/>
      <c r="AS45" s="50">
        <v>5</v>
      </c>
      <c r="AT45" s="50"/>
      <c r="AU45" s="50"/>
      <c r="AV45" s="50"/>
      <c r="AW45" s="50"/>
      <c r="AX45" s="50"/>
      <c r="AY45" s="50"/>
      <c r="AZ45" s="50"/>
      <c r="BA45" s="28"/>
      <c r="BB45" s="28"/>
      <c r="BC45" s="28"/>
      <c r="BD45" s="28"/>
      <c r="BE45" s="28"/>
      <c r="BF45" s="28"/>
      <c r="BG45" s="28"/>
      <c r="BH45" s="28"/>
    </row>
    <row r="46" spans="1:79" s="31" customFormat="1" ht="12.75" hidden="1" customHeight="1" x14ac:dyDescent="0.25">
      <c r="A46" s="50" t="s">
        <v>6</v>
      </c>
      <c r="B46" s="50"/>
      <c r="C46" s="50"/>
      <c r="D46" s="83" t="s">
        <v>7</v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5"/>
      <c r="AC46" s="70" t="s">
        <v>8</v>
      </c>
      <c r="AD46" s="70"/>
      <c r="AE46" s="70"/>
      <c r="AF46" s="70"/>
      <c r="AG46" s="70"/>
      <c r="AH46" s="70"/>
      <c r="AI46" s="70"/>
      <c r="AJ46" s="70"/>
      <c r="AK46" s="70" t="s">
        <v>9</v>
      </c>
      <c r="AL46" s="70"/>
      <c r="AM46" s="70"/>
      <c r="AN46" s="70"/>
      <c r="AO46" s="70"/>
      <c r="AP46" s="70"/>
      <c r="AQ46" s="70"/>
      <c r="AR46" s="70"/>
      <c r="AS46" s="54" t="s">
        <v>10</v>
      </c>
      <c r="AT46" s="70"/>
      <c r="AU46" s="70"/>
      <c r="AV46" s="70"/>
      <c r="AW46" s="70"/>
      <c r="AX46" s="70"/>
      <c r="AY46" s="70"/>
      <c r="AZ46" s="70"/>
      <c r="BA46" s="35"/>
      <c r="BB46" s="36"/>
      <c r="BC46" s="36"/>
      <c r="BD46" s="36"/>
      <c r="BE46" s="36"/>
      <c r="BF46" s="36"/>
      <c r="BG46" s="36"/>
      <c r="BH46" s="36"/>
      <c r="CA46" s="31" t="s">
        <v>12</v>
      </c>
    </row>
    <row r="47" spans="1:79" s="30" customFormat="1" ht="35.25" customHeight="1" x14ac:dyDescent="0.25">
      <c r="A47" s="50">
        <v>1</v>
      </c>
      <c r="B47" s="50"/>
      <c r="C47" s="50"/>
      <c r="D47" s="67" t="s">
        <v>62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9"/>
      <c r="AC47" s="49">
        <f>AB56</f>
        <v>102000000</v>
      </c>
      <c r="AD47" s="49"/>
      <c r="AE47" s="49"/>
      <c r="AF47" s="49"/>
      <c r="AG47" s="49"/>
      <c r="AH47" s="49"/>
      <c r="AI47" s="49"/>
      <c r="AJ47" s="49"/>
      <c r="AK47" s="49">
        <v>0</v>
      </c>
      <c r="AL47" s="49"/>
      <c r="AM47" s="49"/>
      <c r="AN47" s="49"/>
      <c r="AO47" s="49"/>
      <c r="AP47" s="49"/>
      <c r="AQ47" s="49"/>
      <c r="AR47" s="49"/>
      <c r="AS47" s="49">
        <f>AC47+AK47</f>
        <v>102000000</v>
      </c>
      <c r="AT47" s="49"/>
      <c r="AU47" s="49"/>
      <c r="AV47" s="49"/>
      <c r="AW47" s="49"/>
      <c r="AX47" s="49"/>
      <c r="AY47" s="49"/>
      <c r="AZ47" s="49"/>
      <c r="BA47" s="37"/>
      <c r="BB47" s="37"/>
      <c r="BC47" s="37"/>
      <c r="BD47" s="37"/>
      <c r="BE47" s="37"/>
      <c r="BF47" s="37"/>
      <c r="BG47" s="37"/>
      <c r="BH47" s="37"/>
      <c r="CA47" s="30" t="s">
        <v>13</v>
      </c>
    </row>
    <row r="48" spans="1:79" s="31" customFormat="1" ht="20.25" customHeight="1" x14ac:dyDescent="0.25">
      <c r="A48" s="107"/>
      <c r="B48" s="107"/>
      <c r="C48" s="107"/>
      <c r="D48" s="64" t="s">
        <v>63</v>
      </c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3"/>
      <c r="AC48" s="104">
        <f>AC47</f>
        <v>102000000</v>
      </c>
      <c r="AD48" s="104"/>
      <c r="AE48" s="104"/>
      <c r="AF48" s="104"/>
      <c r="AG48" s="104"/>
      <c r="AH48" s="104"/>
      <c r="AI48" s="104"/>
      <c r="AJ48" s="104"/>
      <c r="AK48" s="104">
        <v>0</v>
      </c>
      <c r="AL48" s="104"/>
      <c r="AM48" s="104"/>
      <c r="AN48" s="104"/>
      <c r="AO48" s="104"/>
      <c r="AP48" s="104"/>
      <c r="AQ48" s="104"/>
      <c r="AR48" s="104"/>
      <c r="AS48" s="104">
        <f>AC48+AK48</f>
        <v>102000000</v>
      </c>
      <c r="AT48" s="104"/>
      <c r="AU48" s="104"/>
      <c r="AV48" s="104"/>
      <c r="AW48" s="104"/>
      <c r="AX48" s="104"/>
      <c r="AY48" s="104"/>
      <c r="AZ48" s="104"/>
      <c r="BA48" s="38"/>
      <c r="BB48" s="38"/>
      <c r="BC48" s="38"/>
      <c r="BD48" s="38"/>
      <c r="BE48" s="38"/>
      <c r="BF48" s="38"/>
      <c r="BG48" s="38"/>
      <c r="BH48" s="38"/>
    </row>
    <row r="49" spans="1:79" s="30" customFormat="1" ht="15.75" x14ac:dyDescent="0.25"/>
    <row r="50" spans="1:79" s="30" customFormat="1" ht="19.5" customHeight="1" x14ac:dyDescent="0.25">
      <c r="A50" s="79" t="s">
        <v>41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</row>
    <row r="51" spans="1:79" s="30" customFormat="1" ht="15" customHeight="1" x14ac:dyDescent="0.25">
      <c r="A51" s="82" t="s">
        <v>85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</row>
    <row r="52" spans="1:79" s="30" customFormat="1" ht="15.95" customHeight="1" x14ac:dyDescent="0.25">
      <c r="A52" s="50" t="s">
        <v>27</v>
      </c>
      <c r="B52" s="50"/>
      <c r="C52" s="50"/>
      <c r="D52" s="97" t="s">
        <v>33</v>
      </c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9"/>
      <c r="AB52" s="50" t="s">
        <v>28</v>
      </c>
      <c r="AC52" s="50"/>
      <c r="AD52" s="50"/>
      <c r="AE52" s="50"/>
      <c r="AF52" s="50"/>
      <c r="AG52" s="50"/>
      <c r="AH52" s="50"/>
      <c r="AI52" s="50"/>
      <c r="AJ52" s="50" t="s">
        <v>29</v>
      </c>
      <c r="AK52" s="50"/>
      <c r="AL52" s="50"/>
      <c r="AM52" s="50"/>
      <c r="AN52" s="50"/>
      <c r="AO52" s="50"/>
      <c r="AP52" s="50"/>
      <c r="AQ52" s="50"/>
      <c r="AR52" s="50" t="s">
        <v>26</v>
      </c>
      <c r="AS52" s="50"/>
      <c r="AT52" s="50"/>
      <c r="AU52" s="50"/>
      <c r="AV52" s="50"/>
      <c r="AW52" s="50"/>
      <c r="AX52" s="50"/>
      <c r="AY52" s="50"/>
    </row>
    <row r="53" spans="1:79" s="30" customFormat="1" ht="29.1" customHeight="1" x14ac:dyDescent="0.25">
      <c r="A53" s="50"/>
      <c r="B53" s="50"/>
      <c r="C53" s="50"/>
      <c r="D53" s="100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101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</row>
    <row r="54" spans="1:79" s="30" customFormat="1" ht="15.75" customHeight="1" x14ac:dyDescent="0.25">
      <c r="A54" s="50">
        <v>1</v>
      </c>
      <c r="B54" s="50"/>
      <c r="C54" s="50"/>
      <c r="D54" s="83">
        <v>2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50">
        <v>3</v>
      </c>
      <c r="AC54" s="50"/>
      <c r="AD54" s="50"/>
      <c r="AE54" s="50"/>
      <c r="AF54" s="50"/>
      <c r="AG54" s="50"/>
      <c r="AH54" s="50"/>
      <c r="AI54" s="50"/>
      <c r="AJ54" s="50">
        <v>4</v>
      </c>
      <c r="AK54" s="50"/>
      <c r="AL54" s="50"/>
      <c r="AM54" s="50"/>
      <c r="AN54" s="50"/>
      <c r="AO54" s="50"/>
      <c r="AP54" s="50"/>
      <c r="AQ54" s="50"/>
      <c r="AR54" s="50">
        <v>5</v>
      </c>
      <c r="AS54" s="50"/>
      <c r="AT54" s="50"/>
      <c r="AU54" s="50"/>
      <c r="AV54" s="50"/>
      <c r="AW54" s="50"/>
      <c r="AX54" s="50"/>
      <c r="AY54" s="50"/>
    </row>
    <row r="55" spans="1:79" s="30" customFormat="1" ht="12.75" hidden="1" customHeight="1" x14ac:dyDescent="0.25">
      <c r="A55" s="50" t="s">
        <v>6</v>
      </c>
      <c r="B55" s="50"/>
      <c r="C55" s="50"/>
      <c r="D55" s="61" t="s">
        <v>7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70" t="s">
        <v>8</v>
      </c>
      <c r="AC55" s="70"/>
      <c r="AD55" s="70"/>
      <c r="AE55" s="70"/>
      <c r="AF55" s="70"/>
      <c r="AG55" s="70"/>
      <c r="AH55" s="70"/>
      <c r="AI55" s="70"/>
      <c r="AJ55" s="70" t="s">
        <v>9</v>
      </c>
      <c r="AK55" s="70"/>
      <c r="AL55" s="70"/>
      <c r="AM55" s="70"/>
      <c r="AN55" s="70"/>
      <c r="AO55" s="70"/>
      <c r="AP55" s="70"/>
      <c r="AQ55" s="70"/>
      <c r="AR55" s="70" t="s">
        <v>10</v>
      </c>
      <c r="AS55" s="70"/>
      <c r="AT55" s="70"/>
      <c r="AU55" s="70"/>
      <c r="AV55" s="70"/>
      <c r="AW55" s="70"/>
      <c r="AX55" s="70"/>
      <c r="AY55" s="70"/>
      <c r="CA55" s="30" t="s">
        <v>14</v>
      </c>
    </row>
    <row r="56" spans="1:79" s="30" customFormat="1" ht="45" customHeight="1" x14ac:dyDescent="0.25">
      <c r="A56" s="50">
        <v>1</v>
      </c>
      <c r="B56" s="50"/>
      <c r="C56" s="50"/>
      <c r="D56" s="116" t="s">
        <v>97</v>
      </c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8"/>
      <c r="AB56" s="49">
        <f>AO64</f>
        <v>102000000</v>
      </c>
      <c r="AC56" s="49"/>
      <c r="AD56" s="49"/>
      <c r="AE56" s="49"/>
      <c r="AF56" s="49"/>
      <c r="AG56" s="49"/>
      <c r="AH56" s="49"/>
      <c r="AI56" s="49"/>
      <c r="AJ56" s="49">
        <v>0</v>
      </c>
      <c r="AK56" s="49"/>
      <c r="AL56" s="49"/>
      <c r="AM56" s="49"/>
      <c r="AN56" s="49"/>
      <c r="AO56" s="49"/>
      <c r="AP56" s="49"/>
      <c r="AQ56" s="49"/>
      <c r="AR56" s="49">
        <f>AB56+AJ56</f>
        <v>102000000</v>
      </c>
      <c r="AS56" s="49"/>
      <c r="AT56" s="49"/>
      <c r="AU56" s="49"/>
      <c r="AV56" s="49"/>
      <c r="AW56" s="49"/>
      <c r="AX56" s="49"/>
      <c r="AY56" s="49"/>
      <c r="CA56" s="30" t="s">
        <v>15</v>
      </c>
    </row>
    <row r="57" spans="1:79" s="31" customFormat="1" ht="21.75" customHeight="1" x14ac:dyDescent="0.25">
      <c r="A57" s="107"/>
      <c r="B57" s="107"/>
      <c r="C57" s="107"/>
      <c r="D57" s="110" t="s">
        <v>26</v>
      </c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5"/>
      <c r="AB57" s="104">
        <f>AB56</f>
        <v>102000000</v>
      </c>
      <c r="AC57" s="104"/>
      <c r="AD57" s="104"/>
      <c r="AE57" s="104"/>
      <c r="AF57" s="104"/>
      <c r="AG57" s="104"/>
      <c r="AH57" s="104"/>
      <c r="AI57" s="104"/>
      <c r="AJ57" s="104">
        <v>0</v>
      </c>
      <c r="AK57" s="104"/>
      <c r="AL57" s="104"/>
      <c r="AM57" s="104"/>
      <c r="AN57" s="104"/>
      <c r="AO57" s="104"/>
      <c r="AP57" s="104"/>
      <c r="AQ57" s="104"/>
      <c r="AR57" s="104">
        <f>AB57+AJ57</f>
        <v>102000000</v>
      </c>
      <c r="AS57" s="104"/>
      <c r="AT57" s="104"/>
      <c r="AU57" s="104"/>
      <c r="AV57" s="104"/>
      <c r="AW57" s="104"/>
      <c r="AX57" s="104"/>
      <c r="AY57" s="104"/>
    </row>
    <row r="58" spans="1:79" s="30" customFormat="1" ht="15.75" x14ac:dyDescent="0.25"/>
    <row r="59" spans="1:79" s="30" customFormat="1" ht="25.5" customHeight="1" x14ac:dyDescent="0.25">
      <c r="A59" s="60" t="s">
        <v>42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</row>
    <row r="60" spans="1:79" s="30" customFormat="1" ht="38.25" customHeight="1" x14ac:dyDescent="0.25">
      <c r="A60" s="50" t="s">
        <v>27</v>
      </c>
      <c r="B60" s="50"/>
      <c r="C60" s="50"/>
      <c r="D60" s="50"/>
      <c r="E60" s="50"/>
      <c r="F60" s="50"/>
      <c r="G60" s="83" t="s">
        <v>43</v>
      </c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5"/>
      <c r="Z60" s="50" t="s">
        <v>2</v>
      </c>
      <c r="AA60" s="50"/>
      <c r="AB60" s="50"/>
      <c r="AC60" s="50"/>
      <c r="AD60" s="50"/>
      <c r="AE60" s="50" t="s">
        <v>1</v>
      </c>
      <c r="AF60" s="50"/>
      <c r="AG60" s="50"/>
      <c r="AH60" s="50"/>
      <c r="AI60" s="50"/>
      <c r="AJ60" s="50"/>
      <c r="AK60" s="50"/>
      <c r="AL60" s="50"/>
      <c r="AM60" s="50"/>
      <c r="AN60" s="50"/>
      <c r="AO60" s="83" t="s">
        <v>28</v>
      </c>
      <c r="AP60" s="84"/>
      <c r="AQ60" s="84"/>
      <c r="AR60" s="84"/>
      <c r="AS60" s="84"/>
      <c r="AT60" s="84"/>
      <c r="AU60" s="84"/>
      <c r="AV60" s="85"/>
      <c r="AW60" s="83" t="s">
        <v>29</v>
      </c>
      <c r="AX60" s="84"/>
      <c r="AY60" s="84"/>
      <c r="AZ60" s="84"/>
      <c r="BA60" s="84"/>
      <c r="BB60" s="84"/>
      <c r="BC60" s="84"/>
      <c r="BD60" s="85"/>
      <c r="BE60" s="83" t="s">
        <v>26</v>
      </c>
      <c r="BF60" s="84"/>
      <c r="BG60" s="84"/>
      <c r="BH60" s="84"/>
      <c r="BI60" s="84"/>
      <c r="BJ60" s="84"/>
      <c r="BK60" s="84"/>
      <c r="BL60" s="85"/>
    </row>
    <row r="61" spans="1:79" s="30" customFormat="1" ht="15.75" customHeight="1" x14ac:dyDescent="0.25">
      <c r="A61" s="50">
        <v>1</v>
      </c>
      <c r="B61" s="50"/>
      <c r="C61" s="50"/>
      <c r="D61" s="50"/>
      <c r="E61" s="50"/>
      <c r="F61" s="50"/>
      <c r="G61" s="83">
        <v>2</v>
      </c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5"/>
      <c r="Z61" s="50">
        <v>3</v>
      </c>
      <c r="AA61" s="50"/>
      <c r="AB61" s="50"/>
      <c r="AC61" s="50"/>
      <c r="AD61" s="50"/>
      <c r="AE61" s="50">
        <v>4</v>
      </c>
      <c r="AF61" s="50"/>
      <c r="AG61" s="50"/>
      <c r="AH61" s="50"/>
      <c r="AI61" s="50"/>
      <c r="AJ61" s="50"/>
      <c r="AK61" s="50"/>
      <c r="AL61" s="50"/>
      <c r="AM61" s="50"/>
      <c r="AN61" s="50"/>
      <c r="AO61" s="50">
        <v>5</v>
      </c>
      <c r="AP61" s="50"/>
      <c r="AQ61" s="50"/>
      <c r="AR61" s="50"/>
      <c r="AS61" s="50"/>
      <c r="AT61" s="50"/>
      <c r="AU61" s="50"/>
      <c r="AV61" s="50"/>
      <c r="AW61" s="50">
        <v>6</v>
      </c>
      <c r="AX61" s="50"/>
      <c r="AY61" s="50"/>
      <c r="AZ61" s="50"/>
      <c r="BA61" s="50"/>
      <c r="BB61" s="50"/>
      <c r="BC61" s="50"/>
      <c r="BD61" s="50"/>
      <c r="BE61" s="50">
        <v>7</v>
      </c>
      <c r="BF61" s="50"/>
      <c r="BG61" s="50"/>
      <c r="BH61" s="50"/>
      <c r="BI61" s="50"/>
      <c r="BJ61" s="50"/>
      <c r="BK61" s="50"/>
      <c r="BL61" s="50"/>
    </row>
    <row r="62" spans="1:79" s="30" customFormat="1" ht="21.75" hidden="1" customHeight="1" x14ac:dyDescent="0.25">
      <c r="A62" s="50" t="s">
        <v>32</v>
      </c>
      <c r="B62" s="50"/>
      <c r="C62" s="50"/>
      <c r="D62" s="50"/>
      <c r="E62" s="50"/>
      <c r="F62" s="50"/>
      <c r="G62" s="61" t="s">
        <v>7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3"/>
      <c r="Z62" s="50" t="s">
        <v>18</v>
      </c>
      <c r="AA62" s="50"/>
      <c r="AB62" s="50"/>
      <c r="AC62" s="50"/>
      <c r="AD62" s="50"/>
      <c r="AE62" s="103" t="s">
        <v>31</v>
      </c>
      <c r="AF62" s="103"/>
      <c r="AG62" s="103"/>
      <c r="AH62" s="103"/>
      <c r="AI62" s="103"/>
      <c r="AJ62" s="103"/>
      <c r="AK62" s="103"/>
      <c r="AL62" s="103"/>
      <c r="AM62" s="103"/>
      <c r="AN62" s="61"/>
      <c r="AO62" s="70" t="s">
        <v>8</v>
      </c>
      <c r="AP62" s="70"/>
      <c r="AQ62" s="70"/>
      <c r="AR62" s="70"/>
      <c r="AS62" s="70"/>
      <c r="AT62" s="70"/>
      <c r="AU62" s="70"/>
      <c r="AV62" s="70"/>
      <c r="AW62" s="70" t="s">
        <v>30</v>
      </c>
      <c r="AX62" s="70"/>
      <c r="AY62" s="70"/>
      <c r="AZ62" s="70"/>
      <c r="BA62" s="70"/>
      <c r="BB62" s="70"/>
      <c r="BC62" s="70"/>
      <c r="BD62" s="70"/>
      <c r="BE62" s="70" t="s">
        <v>65</v>
      </c>
      <c r="BF62" s="70"/>
      <c r="BG62" s="70"/>
      <c r="BH62" s="70"/>
      <c r="BI62" s="70"/>
      <c r="BJ62" s="70"/>
      <c r="BK62" s="70"/>
      <c r="BL62" s="70"/>
      <c r="CA62" s="30" t="s">
        <v>16</v>
      </c>
    </row>
    <row r="63" spans="1:79" s="31" customFormat="1" ht="18" customHeight="1" x14ac:dyDescent="0.25">
      <c r="A63" s="107">
        <v>0</v>
      </c>
      <c r="B63" s="107"/>
      <c r="C63" s="107"/>
      <c r="D63" s="107"/>
      <c r="E63" s="107"/>
      <c r="F63" s="107"/>
      <c r="G63" s="64" t="s">
        <v>64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6"/>
      <c r="Z63" s="108"/>
      <c r="AA63" s="108"/>
      <c r="AB63" s="108"/>
      <c r="AC63" s="108"/>
      <c r="AD63" s="108"/>
      <c r="AE63" s="109"/>
      <c r="AF63" s="109"/>
      <c r="AG63" s="109"/>
      <c r="AH63" s="109"/>
      <c r="AI63" s="109"/>
      <c r="AJ63" s="109"/>
      <c r="AK63" s="109"/>
      <c r="AL63" s="109"/>
      <c r="AM63" s="109"/>
      <c r="AN63" s="110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CA63" s="31" t="s">
        <v>17</v>
      </c>
    </row>
    <row r="64" spans="1:79" s="31" customFormat="1" ht="21.75" customHeight="1" x14ac:dyDescent="0.25">
      <c r="A64" s="50">
        <v>0</v>
      </c>
      <c r="B64" s="50"/>
      <c r="C64" s="50"/>
      <c r="D64" s="50"/>
      <c r="E64" s="50"/>
      <c r="F64" s="50"/>
      <c r="G64" s="134" t="s">
        <v>69</v>
      </c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6"/>
      <c r="Z64" s="54" t="s">
        <v>70</v>
      </c>
      <c r="AA64" s="54"/>
      <c r="AB64" s="54"/>
      <c r="AC64" s="54"/>
      <c r="AD64" s="54"/>
      <c r="AE64" s="55" t="s">
        <v>71</v>
      </c>
      <c r="AF64" s="56"/>
      <c r="AG64" s="56"/>
      <c r="AH64" s="56"/>
      <c r="AI64" s="56"/>
      <c r="AJ64" s="56"/>
      <c r="AK64" s="56"/>
      <c r="AL64" s="56"/>
      <c r="AM64" s="56"/>
      <c r="AN64" s="57"/>
      <c r="AO64" s="49">
        <f>25000000+32000000+5000000+15000000+25000000</f>
        <v>102000000</v>
      </c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>
        <f>AO64</f>
        <v>102000000</v>
      </c>
      <c r="BF64" s="49"/>
      <c r="BG64" s="49"/>
      <c r="BH64" s="49"/>
      <c r="BI64" s="49"/>
      <c r="BJ64" s="49"/>
      <c r="BK64" s="49"/>
      <c r="BL64" s="49"/>
    </row>
    <row r="65" spans="1:87" s="30" customFormat="1" ht="21.75" customHeight="1" x14ac:dyDescent="0.25">
      <c r="A65" s="50">
        <v>0</v>
      </c>
      <c r="B65" s="50"/>
      <c r="C65" s="50"/>
      <c r="D65" s="50"/>
      <c r="E65" s="50"/>
      <c r="F65" s="50"/>
      <c r="G65" s="134" t="s">
        <v>66</v>
      </c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6"/>
      <c r="Z65" s="54" t="s">
        <v>67</v>
      </c>
      <c r="AA65" s="54"/>
      <c r="AB65" s="54"/>
      <c r="AC65" s="54"/>
      <c r="AD65" s="54"/>
      <c r="AE65" s="55" t="s">
        <v>68</v>
      </c>
      <c r="AF65" s="56"/>
      <c r="AG65" s="56"/>
      <c r="AH65" s="56"/>
      <c r="AI65" s="56"/>
      <c r="AJ65" s="56"/>
      <c r="AK65" s="56"/>
      <c r="AL65" s="56"/>
      <c r="AM65" s="56"/>
      <c r="AN65" s="57"/>
      <c r="AO65" s="105">
        <v>1</v>
      </c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>
        <f>AO65</f>
        <v>1</v>
      </c>
      <c r="BF65" s="105"/>
      <c r="BG65" s="105"/>
      <c r="BH65" s="105"/>
      <c r="BI65" s="105"/>
      <c r="BJ65" s="105"/>
      <c r="BK65" s="105"/>
      <c r="BL65" s="105"/>
    </row>
    <row r="66" spans="1:87" s="31" customFormat="1" ht="18" customHeight="1" x14ac:dyDescent="0.25">
      <c r="A66" s="107">
        <v>0</v>
      </c>
      <c r="B66" s="107"/>
      <c r="C66" s="107"/>
      <c r="D66" s="107"/>
      <c r="E66" s="107"/>
      <c r="F66" s="107"/>
      <c r="G66" s="137" t="s">
        <v>72</v>
      </c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9"/>
      <c r="Z66" s="108"/>
      <c r="AA66" s="108"/>
      <c r="AB66" s="108"/>
      <c r="AC66" s="108"/>
      <c r="AD66" s="108"/>
      <c r="AE66" s="140"/>
      <c r="AF66" s="141"/>
      <c r="AG66" s="141"/>
      <c r="AH66" s="141"/>
      <c r="AI66" s="141"/>
      <c r="AJ66" s="141"/>
      <c r="AK66" s="141"/>
      <c r="AL66" s="141"/>
      <c r="AM66" s="141"/>
      <c r="AN66" s="142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</row>
    <row r="67" spans="1:87" s="30" customFormat="1" ht="37.5" customHeight="1" x14ac:dyDescent="0.25">
      <c r="A67" s="50">
        <v>0</v>
      </c>
      <c r="B67" s="50"/>
      <c r="C67" s="50"/>
      <c r="D67" s="50"/>
      <c r="E67" s="50"/>
      <c r="F67" s="50"/>
      <c r="G67" s="134" t="s">
        <v>73</v>
      </c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6"/>
      <c r="Z67" s="54" t="s">
        <v>67</v>
      </c>
      <c r="AA67" s="54"/>
      <c r="AB67" s="54"/>
      <c r="AC67" s="54"/>
      <c r="AD67" s="54"/>
      <c r="AE67" s="55" t="s">
        <v>71</v>
      </c>
      <c r="AF67" s="56"/>
      <c r="AG67" s="56"/>
      <c r="AH67" s="56"/>
      <c r="AI67" s="56"/>
      <c r="AJ67" s="56"/>
      <c r="AK67" s="56"/>
      <c r="AL67" s="56"/>
      <c r="AM67" s="56"/>
      <c r="AN67" s="57"/>
      <c r="AO67" s="105">
        <v>1</v>
      </c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>
        <f>AO67</f>
        <v>1</v>
      </c>
      <c r="BF67" s="105"/>
      <c r="BG67" s="105"/>
      <c r="BH67" s="105"/>
      <c r="BI67" s="105"/>
      <c r="BJ67" s="105"/>
      <c r="BK67" s="105"/>
      <c r="BL67" s="105"/>
    </row>
    <row r="68" spans="1:87" s="31" customFormat="1" ht="18" customHeight="1" x14ac:dyDescent="0.25">
      <c r="A68" s="107">
        <v>0</v>
      </c>
      <c r="B68" s="107"/>
      <c r="C68" s="107"/>
      <c r="D68" s="107"/>
      <c r="E68" s="107"/>
      <c r="F68" s="107"/>
      <c r="G68" s="137" t="s">
        <v>74</v>
      </c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9"/>
      <c r="Z68" s="108"/>
      <c r="AA68" s="108"/>
      <c r="AB68" s="108"/>
      <c r="AC68" s="108"/>
      <c r="AD68" s="108"/>
      <c r="AE68" s="140"/>
      <c r="AF68" s="141"/>
      <c r="AG68" s="141"/>
      <c r="AH68" s="141"/>
      <c r="AI68" s="141"/>
      <c r="AJ68" s="141"/>
      <c r="AK68" s="141"/>
      <c r="AL68" s="141"/>
      <c r="AM68" s="141"/>
      <c r="AN68" s="142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</row>
    <row r="69" spans="1:87" s="30" customFormat="1" ht="42" customHeight="1" x14ac:dyDescent="0.25">
      <c r="A69" s="50">
        <v>0</v>
      </c>
      <c r="B69" s="50"/>
      <c r="C69" s="50"/>
      <c r="D69" s="50"/>
      <c r="E69" s="50"/>
      <c r="F69" s="50"/>
      <c r="G69" s="134" t="s">
        <v>98</v>
      </c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6"/>
      <c r="Z69" s="54" t="s">
        <v>70</v>
      </c>
      <c r="AA69" s="54"/>
      <c r="AB69" s="54"/>
      <c r="AC69" s="54"/>
      <c r="AD69" s="54"/>
      <c r="AE69" s="55" t="s">
        <v>75</v>
      </c>
      <c r="AF69" s="56"/>
      <c r="AG69" s="56"/>
      <c r="AH69" s="56"/>
      <c r="AI69" s="56"/>
      <c r="AJ69" s="56"/>
      <c r="AK69" s="56"/>
      <c r="AL69" s="56"/>
      <c r="AM69" s="56"/>
      <c r="AN69" s="57"/>
      <c r="AO69" s="49">
        <f>AO64</f>
        <v>102000000</v>
      </c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>
        <f>AO69</f>
        <v>102000000</v>
      </c>
      <c r="BF69" s="49"/>
      <c r="BG69" s="49"/>
      <c r="BH69" s="49"/>
      <c r="BI69" s="49"/>
      <c r="BJ69" s="49"/>
      <c r="BK69" s="49"/>
      <c r="BL69" s="49"/>
    </row>
    <row r="70" spans="1:87" s="31" customFormat="1" ht="18" customHeight="1" x14ac:dyDescent="0.25">
      <c r="A70" s="107">
        <v>0</v>
      </c>
      <c r="B70" s="107"/>
      <c r="C70" s="107"/>
      <c r="D70" s="107"/>
      <c r="E70" s="107"/>
      <c r="F70" s="107"/>
      <c r="G70" s="137" t="s">
        <v>76</v>
      </c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9"/>
      <c r="Z70" s="108"/>
      <c r="AA70" s="108"/>
      <c r="AB70" s="108"/>
      <c r="AC70" s="108"/>
      <c r="AD70" s="108"/>
      <c r="AE70" s="140"/>
      <c r="AF70" s="141"/>
      <c r="AG70" s="141"/>
      <c r="AH70" s="141"/>
      <c r="AI70" s="141"/>
      <c r="AJ70" s="141"/>
      <c r="AK70" s="141"/>
      <c r="AL70" s="141"/>
      <c r="AM70" s="141"/>
      <c r="AN70" s="142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</row>
    <row r="71" spans="1:87" s="30" customFormat="1" ht="33.75" customHeight="1" x14ac:dyDescent="0.25">
      <c r="A71" s="50">
        <v>0</v>
      </c>
      <c r="B71" s="50"/>
      <c r="C71" s="50"/>
      <c r="D71" s="50"/>
      <c r="E71" s="50"/>
      <c r="F71" s="50"/>
      <c r="G71" s="51" t="s">
        <v>77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54" t="s">
        <v>78</v>
      </c>
      <c r="AA71" s="54"/>
      <c r="AB71" s="54"/>
      <c r="AC71" s="54"/>
      <c r="AD71" s="54"/>
      <c r="AE71" s="55" t="s">
        <v>75</v>
      </c>
      <c r="AF71" s="56"/>
      <c r="AG71" s="56"/>
      <c r="AH71" s="56"/>
      <c r="AI71" s="56"/>
      <c r="AJ71" s="56"/>
      <c r="AK71" s="56"/>
      <c r="AL71" s="56"/>
      <c r="AM71" s="56"/>
      <c r="AN71" s="57"/>
      <c r="AO71" s="49">
        <v>100</v>
      </c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>
        <f>AO71</f>
        <v>100</v>
      </c>
      <c r="BF71" s="49"/>
      <c r="BG71" s="49"/>
      <c r="BH71" s="49"/>
      <c r="BI71" s="49"/>
      <c r="BJ71" s="49"/>
      <c r="BK71" s="49"/>
      <c r="BL71" s="49"/>
    </row>
    <row r="72" spans="1:87" s="30" customFormat="1" ht="33.75" customHeight="1" x14ac:dyDescent="0.25">
      <c r="A72" s="50"/>
      <c r="B72" s="50"/>
      <c r="C72" s="50"/>
      <c r="D72" s="50"/>
      <c r="E72" s="50"/>
      <c r="F72" s="50"/>
      <c r="G72" s="51" t="s">
        <v>94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54" t="s">
        <v>78</v>
      </c>
      <c r="AA72" s="54"/>
      <c r="AB72" s="54"/>
      <c r="AC72" s="54"/>
      <c r="AD72" s="54"/>
      <c r="AE72" s="55" t="s">
        <v>75</v>
      </c>
      <c r="AF72" s="56"/>
      <c r="AG72" s="56"/>
      <c r="AH72" s="56"/>
      <c r="AI72" s="56"/>
      <c r="AJ72" s="56"/>
      <c r="AK72" s="56"/>
      <c r="AL72" s="56"/>
      <c r="AM72" s="56"/>
      <c r="AN72" s="57"/>
      <c r="AO72" s="58">
        <f>AO69/1010636200*100</f>
        <v>10.09265252916925</v>
      </c>
      <c r="AP72" s="58"/>
      <c r="AQ72" s="58"/>
      <c r="AR72" s="58"/>
      <c r="AS72" s="58"/>
      <c r="AT72" s="58"/>
      <c r="AU72" s="58"/>
      <c r="AV72" s="58"/>
      <c r="AW72" s="49"/>
      <c r="AX72" s="49"/>
      <c r="AY72" s="49"/>
      <c r="AZ72" s="49"/>
      <c r="BA72" s="49"/>
      <c r="BB72" s="49"/>
      <c r="BC72" s="49"/>
      <c r="BD72" s="49"/>
      <c r="BE72" s="49">
        <f>AO72</f>
        <v>10.09265252916925</v>
      </c>
      <c r="BF72" s="49"/>
      <c r="BG72" s="49"/>
      <c r="BH72" s="49"/>
      <c r="BI72" s="49"/>
      <c r="BJ72" s="49"/>
      <c r="BK72" s="49"/>
      <c r="BL72" s="49"/>
      <c r="CB72" s="47" t="s">
        <v>96</v>
      </c>
      <c r="CC72" s="46"/>
      <c r="CD72" s="46"/>
      <c r="CE72" s="46"/>
      <c r="CF72" s="46"/>
      <c r="CG72" s="46"/>
      <c r="CH72" s="46"/>
      <c r="CI72" s="46"/>
    </row>
    <row r="73" spans="1:87" x14ac:dyDescent="0.2"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</row>
    <row r="75" spans="1:87" ht="33.75" customHeight="1" x14ac:dyDescent="0.25">
      <c r="A75" s="111" t="s">
        <v>100</v>
      </c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48"/>
      <c r="AO75" s="77" t="s">
        <v>101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87" ht="15" customHeight="1" x14ac:dyDescent="0.2">
      <c r="W76" s="59" t="s">
        <v>5</v>
      </c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45"/>
      <c r="AO76" s="59" t="s">
        <v>92</v>
      </c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</row>
    <row r="77" spans="1:87" ht="15.75" customHeight="1" x14ac:dyDescent="0.2">
      <c r="A77" s="106" t="s">
        <v>3</v>
      </c>
      <c r="B77" s="106"/>
      <c r="C77" s="106"/>
      <c r="D77" s="106"/>
      <c r="E77" s="106"/>
      <c r="F77" s="106"/>
    </row>
    <row r="78" spans="1:87" ht="18.75" customHeight="1" x14ac:dyDescent="0.2">
      <c r="A78" s="144" t="s">
        <v>82</v>
      </c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</row>
    <row r="79" spans="1:87" x14ac:dyDescent="0.2">
      <c r="A79" s="39" t="s">
        <v>46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</row>
    <row r="80" spans="1:87" ht="10.5" customHeight="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</row>
    <row r="81" spans="1:59" ht="15.75" customHeight="1" x14ac:dyDescent="0.25">
      <c r="A81" s="74" t="s">
        <v>83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3"/>
      <c r="AO81" s="77" t="s">
        <v>93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ht="16.5" customHeight="1" x14ac:dyDescent="0.2">
      <c r="W82" s="59" t="s">
        <v>5</v>
      </c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45"/>
      <c r="AO82" s="59" t="s">
        <v>92</v>
      </c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</row>
    <row r="83" spans="1:59" ht="18.75" customHeight="1" x14ac:dyDescent="0.2">
      <c r="A83" s="72">
        <f>AO7</f>
        <v>45995</v>
      </c>
      <c r="B83" s="73"/>
      <c r="C83" s="73"/>
      <c r="D83" s="73"/>
      <c r="E83" s="73"/>
      <c r="F83" s="73"/>
      <c r="G83" s="73"/>
      <c r="H83" s="73"/>
    </row>
    <row r="84" spans="1:59" ht="16.5" customHeight="1" x14ac:dyDescent="0.2">
      <c r="A84" s="71" t="s">
        <v>44</v>
      </c>
      <c r="B84" s="71"/>
      <c r="C84" s="71"/>
      <c r="D84" s="71"/>
      <c r="E84" s="71"/>
      <c r="F84" s="71"/>
      <c r="G84" s="71"/>
      <c r="H84" s="71"/>
      <c r="I84" s="10"/>
      <c r="J84" s="10"/>
      <c r="K84" s="10"/>
      <c r="L84" s="10"/>
      <c r="M84" s="10"/>
      <c r="N84" s="10"/>
      <c r="O84" s="10"/>
      <c r="P84" s="10"/>
      <c r="Q84" s="10"/>
    </row>
    <row r="85" spans="1:59" ht="15" customHeight="1" x14ac:dyDescent="0.2">
      <c r="A85" s="12" t="s">
        <v>45</v>
      </c>
    </row>
  </sheetData>
  <mergeCells count="218">
    <mergeCell ref="AO4:BL4"/>
    <mergeCell ref="A78:V7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O69:AV69"/>
    <mergeCell ref="AW69:BD69"/>
    <mergeCell ref="BE69:BL69"/>
    <mergeCell ref="A70:F70"/>
    <mergeCell ref="G70:Y70"/>
    <mergeCell ref="Z70:AD70"/>
    <mergeCell ref="AE70:AN70"/>
    <mergeCell ref="A68:F68"/>
    <mergeCell ref="G68:Y68"/>
    <mergeCell ref="Z68:AD68"/>
    <mergeCell ref="AE68:AN68"/>
    <mergeCell ref="AO70:AV70"/>
    <mergeCell ref="AW70:BD70"/>
    <mergeCell ref="A69:F69"/>
    <mergeCell ref="G69:Y69"/>
    <mergeCell ref="Z69:AD69"/>
    <mergeCell ref="AE69:AN69"/>
    <mergeCell ref="A67:F67"/>
    <mergeCell ref="G67:Y67"/>
    <mergeCell ref="Z67:AD67"/>
    <mergeCell ref="AE67:AN67"/>
    <mergeCell ref="AO67:AV67"/>
    <mergeCell ref="AW67:BD67"/>
    <mergeCell ref="AW64:BD64"/>
    <mergeCell ref="BE64:BL64"/>
    <mergeCell ref="G66:Y66"/>
    <mergeCell ref="Z66:AD66"/>
    <mergeCell ref="AE66:AN66"/>
    <mergeCell ref="AO68:AV68"/>
    <mergeCell ref="AW68:BD68"/>
    <mergeCell ref="BE66:BL66"/>
    <mergeCell ref="BE67:BL67"/>
    <mergeCell ref="BE68:BL68"/>
    <mergeCell ref="A65:F65"/>
    <mergeCell ref="G65:Y65"/>
    <mergeCell ref="AO65:AV65"/>
    <mergeCell ref="AW65:BD65"/>
    <mergeCell ref="Z60:AD60"/>
    <mergeCell ref="G60:Y60"/>
    <mergeCell ref="A64:F64"/>
    <mergeCell ref="G64:Y64"/>
    <mergeCell ref="Z64:AD64"/>
    <mergeCell ref="AE64:AN64"/>
    <mergeCell ref="AC43:AJ44"/>
    <mergeCell ref="AK45:AR45"/>
    <mergeCell ref="AJ57:AQ57"/>
    <mergeCell ref="AR57:AY57"/>
    <mergeCell ref="AW60:BD60"/>
    <mergeCell ref="AO60:AV60"/>
    <mergeCell ref="AK46:AR46"/>
    <mergeCell ref="AR56:AY56"/>
    <mergeCell ref="AJ56:AQ56"/>
    <mergeCell ref="AK20:BC20"/>
    <mergeCell ref="B20:L20"/>
    <mergeCell ref="N20:Y20"/>
    <mergeCell ref="AA20:AI20"/>
    <mergeCell ref="A48:C48"/>
    <mergeCell ref="D48:AB48"/>
    <mergeCell ref="AC48:AJ48"/>
    <mergeCell ref="AK48:AR48"/>
    <mergeCell ref="AC46:AJ46"/>
    <mergeCell ref="A33:BL33"/>
    <mergeCell ref="B16:L16"/>
    <mergeCell ref="N16:AS16"/>
    <mergeCell ref="AU13:BB13"/>
    <mergeCell ref="AU14:BB14"/>
    <mergeCell ref="AS48:AZ48"/>
    <mergeCell ref="A10:BL10"/>
    <mergeCell ref="A11:BL11"/>
    <mergeCell ref="BE20:BL20"/>
    <mergeCell ref="BE19:BL19"/>
    <mergeCell ref="AK19:BC19"/>
    <mergeCell ref="B17:L17"/>
    <mergeCell ref="N17:AS17"/>
    <mergeCell ref="AU17:BB17"/>
    <mergeCell ref="B19:L19"/>
    <mergeCell ref="N19:Y19"/>
    <mergeCell ref="AA19:AI19"/>
    <mergeCell ref="B13:L13"/>
    <mergeCell ref="B14:L14"/>
    <mergeCell ref="AW61:BD61"/>
    <mergeCell ref="BE61:BL61"/>
    <mergeCell ref="AS43:AZ44"/>
    <mergeCell ref="D43:AB44"/>
    <mergeCell ref="D45:AB45"/>
    <mergeCell ref="D46:AB46"/>
    <mergeCell ref="AC45:AJ45"/>
    <mergeCell ref="AU16:BB16"/>
    <mergeCell ref="BE63:BL63"/>
    <mergeCell ref="AO62:AV62"/>
    <mergeCell ref="AW62:BD62"/>
    <mergeCell ref="BE62:BL62"/>
    <mergeCell ref="AW63:BD63"/>
    <mergeCell ref="AO63:AV63"/>
    <mergeCell ref="BE60:BL60"/>
    <mergeCell ref="A46:C46"/>
    <mergeCell ref="G39:BL39"/>
    <mergeCell ref="A43:C44"/>
    <mergeCell ref="A42:AZ42"/>
    <mergeCell ref="A41:AZ41"/>
    <mergeCell ref="A50:BL50"/>
    <mergeCell ref="A47:C47"/>
    <mergeCell ref="AK47:AR47"/>
    <mergeCell ref="AS47:AZ47"/>
    <mergeCell ref="A29:F29"/>
    <mergeCell ref="A34:BL34"/>
    <mergeCell ref="G38:BL38"/>
    <mergeCell ref="A39:F39"/>
    <mergeCell ref="G30:BL30"/>
    <mergeCell ref="AO1:BL1"/>
    <mergeCell ref="U22:AD22"/>
    <mergeCell ref="AE22:AR22"/>
    <mergeCell ref="G29:BL29"/>
    <mergeCell ref="AO2:BL2"/>
    <mergeCell ref="AO6:BF6"/>
    <mergeCell ref="A57:C57"/>
    <mergeCell ref="D57:AA57"/>
    <mergeCell ref="AB57:AI57"/>
    <mergeCell ref="A56:C56"/>
    <mergeCell ref="D56:AA56"/>
    <mergeCell ref="AB56:AI56"/>
    <mergeCell ref="A54:C54"/>
    <mergeCell ref="AR54:AY54"/>
    <mergeCell ref="A55:C55"/>
    <mergeCell ref="A77:F77"/>
    <mergeCell ref="A63:F63"/>
    <mergeCell ref="Z63:AD63"/>
    <mergeCell ref="AE63:AN63"/>
    <mergeCell ref="A75:V75"/>
    <mergeCell ref="W75:AM75"/>
    <mergeCell ref="W76:AM76"/>
    <mergeCell ref="Z65:AD65"/>
    <mergeCell ref="AE65:AN65"/>
    <mergeCell ref="A66:F66"/>
    <mergeCell ref="D55:AA55"/>
    <mergeCell ref="AB55:AI55"/>
    <mergeCell ref="AJ55:AQ55"/>
    <mergeCell ref="AR55:AY55"/>
    <mergeCell ref="AJ54:AQ54"/>
    <mergeCell ref="D54:AA54"/>
    <mergeCell ref="AB54:AI54"/>
    <mergeCell ref="Z61:AD61"/>
    <mergeCell ref="AE61:AN61"/>
    <mergeCell ref="AE62:AN62"/>
    <mergeCell ref="AO76:BG76"/>
    <mergeCell ref="G61:Y61"/>
    <mergeCell ref="AO75:BG75"/>
    <mergeCell ref="AO66:AV66"/>
    <mergeCell ref="AW66:BD66"/>
    <mergeCell ref="BE65:BL65"/>
    <mergeCell ref="AO64:AV64"/>
    <mergeCell ref="AO3:BL3"/>
    <mergeCell ref="D52:AA53"/>
    <mergeCell ref="AB52:AI53"/>
    <mergeCell ref="AJ52:AQ53"/>
    <mergeCell ref="AR52:AY53"/>
    <mergeCell ref="A30:F30"/>
    <mergeCell ref="A31:F31"/>
    <mergeCell ref="G31:BL31"/>
    <mergeCell ref="A22:T22"/>
    <mergeCell ref="A45:C45"/>
    <mergeCell ref="AS22:BC22"/>
    <mergeCell ref="BD22:BL22"/>
    <mergeCell ref="T23:W23"/>
    <mergeCell ref="A23:H23"/>
    <mergeCell ref="I23:S23"/>
    <mergeCell ref="AO5:BL5"/>
    <mergeCell ref="AO7:AU7"/>
    <mergeCell ref="AW7:BF7"/>
    <mergeCell ref="N13:AS13"/>
    <mergeCell ref="N14:AS14"/>
    <mergeCell ref="A25:BL25"/>
    <mergeCell ref="A26:BL26"/>
    <mergeCell ref="A28:BL28"/>
    <mergeCell ref="A51:AY51"/>
    <mergeCell ref="A36:BL36"/>
    <mergeCell ref="A37:F37"/>
    <mergeCell ref="G37:BL37"/>
    <mergeCell ref="A38:F38"/>
    <mergeCell ref="AC47:AJ47"/>
    <mergeCell ref="AK43:AR44"/>
    <mergeCell ref="D47:AB47"/>
    <mergeCell ref="AS46:AZ46"/>
    <mergeCell ref="AS45:AZ45"/>
    <mergeCell ref="A84:H84"/>
    <mergeCell ref="A83:H83"/>
    <mergeCell ref="A81:V81"/>
    <mergeCell ref="W81:AM81"/>
    <mergeCell ref="AO81:BG81"/>
    <mergeCell ref="AO82:BG82"/>
    <mergeCell ref="A52:C53"/>
    <mergeCell ref="W82:AM82"/>
    <mergeCell ref="A61:F61"/>
    <mergeCell ref="A62:F62"/>
    <mergeCell ref="Z62:AD62"/>
    <mergeCell ref="A59:BL59"/>
    <mergeCell ref="A60:F60"/>
    <mergeCell ref="AE60:AN60"/>
    <mergeCell ref="G62:Y62"/>
    <mergeCell ref="G63:Y63"/>
    <mergeCell ref="AO61:AV61"/>
    <mergeCell ref="BE72:BL72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H68:L68 H70:L70 G63:L63 G67:G72">
    <cfRule type="cellIs" dxfId="5" priority="1" stopIfTrue="1" operator="equal">
      <formula>$G62</formula>
    </cfRule>
  </conditionalFormatting>
  <conditionalFormatting sqref="D47:D48 D48:I48">
    <cfRule type="cellIs" dxfId="4" priority="2" stopIfTrue="1" operator="equal">
      <formula>$D46</formula>
    </cfRule>
  </conditionalFormatting>
  <conditionalFormatting sqref="A63:F72">
    <cfRule type="cellIs" dxfId="3" priority="3" stopIfTrue="1" operator="equal">
      <formula>0</formula>
    </cfRule>
  </conditionalFormatting>
  <conditionalFormatting sqref="G65">
    <cfRule type="cellIs" dxfId="2" priority="5" stopIfTrue="1" operator="equal">
      <formula>$G63</formula>
    </cfRule>
  </conditionalFormatting>
  <conditionalFormatting sqref="G66:L66">
    <cfRule type="cellIs" dxfId="1" priority="6" stopIfTrue="1" operator="equal">
      <formula>$G64</formula>
    </cfRule>
  </conditionalFormatting>
  <conditionalFormatting sqref="G64:L64">
    <cfRule type="cellIs" dxfId="0" priority="7" stopIfTrue="1" operator="equal">
      <formula>$G65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2" manualBreakCount="2">
    <brk id="34" max="64" man="1"/>
    <brk id="6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1416012</vt:lpstr>
      <vt:lpstr>'1416012'!Область_друку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2025-11-22T13:43:09Z</cp:lastPrinted>
  <dcterms:created xsi:type="dcterms:W3CDTF">2016-08-15T09:54:21Z</dcterms:created>
  <dcterms:modified xsi:type="dcterms:W3CDTF">2025-12-16T14:18:06Z</dcterms:modified>
</cp:coreProperties>
</file>