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EM-18\Pochta\2025\грудень\0512\укб\"/>
    </mc:Choice>
  </mc:AlternateContent>
  <bookViews>
    <workbookView xWindow="0" yWindow="0" windowWidth="25140" windowHeight="9885"/>
  </bookViews>
  <sheets>
    <sheet name="1514084" sheetId="1" r:id="rId1"/>
  </sheets>
  <definedNames>
    <definedName name="_xlnm.Print_Area" localSheetId="0">'1514084'!$A$1:$G$72</definedName>
  </definedNames>
  <calcPr calcId="152511"/>
</workbook>
</file>

<file path=xl/calcChain.xml><?xml version="1.0" encoding="utf-8"?>
<calcChain xmlns="http://schemas.openxmlformats.org/spreadsheetml/2006/main">
  <c r="D37" i="1" l="1"/>
  <c r="D39" i="1"/>
  <c r="D45" i="1"/>
  <c r="G56" i="1"/>
  <c r="G61" i="1"/>
  <c r="G63" i="1"/>
  <c r="G59" i="1"/>
  <c r="F55" i="1"/>
  <c r="G55" i="1"/>
  <c r="E45" i="1"/>
  <c r="E46" i="1"/>
  <c r="D46" i="1"/>
  <c r="E37" i="1"/>
  <c r="E39" i="1"/>
</calcChain>
</file>

<file path=xl/sharedStrings.xml><?xml version="1.0" encoding="utf-8"?>
<sst xmlns="http://schemas.openxmlformats.org/spreadsheetml/2006/main" count="111" uniqueCount="84">
  <si>
    <t>ЗАТВЕРДЖЕНО</t>
  </si>
  <si>
    <t>Наказ / розпорядчий документ</t>
  </si>
  <si>
    <t>(найменування головного розпорядника коштів місцевого бюджету)</t>
  </si>
  <si>
    <t>Паспорт</t>
  </si>
  <si>
    <t>1.</t>
  </si>
  <si>
    <t>2.</t>
  </si>
  <si>
    <t>3.</t>
  </si>
  <si>
    <t>4.</t>
  </si>
  <si>
    <t>5.</t>
  </si>
  <si>
    <t>6.</t>
  </si>
  <si>
    <t>7.</t>
  </si>
  <si>
    <t>N з/п</t>
  </si>
  <si>
    <t>Завдання</t>
  </si>
  <si>
    <t>8.</t>
  </si>
  <si>
    <t>(грн)</t>
  </si>
  <si>
    <t>Напрями використання бюджетних коштів</t>
  </si>
  <si>
    <t>Загальний фонд</t>
  </si>
  <si>
    <t>Спеціальний фонд</t>
  </si>
  <si>
    <t>Усього</t>
  </si>
  <si>
    <t>9.</t>
  </si>
  <si>
    <t>Перелік місцевих / регіональних програм, що виконуються у складі бюджетної програми:</t>
  </si>
  <si>
    <t>Найменування місцевої / регіональної програми</t>
  </si>
  <si>
    <t>10.</t>
  </si>
  <si>
    <t>Результативні показники бюджетної програми:</t>
  </si>
  <si>
    <t>Показник</t>
  </si>
  <si>
    <t>Одиниця виміру</t>
  </si>
  <si>
    <t>Джерело інформації</t>
  </si>
  <si>
    <t>затрат</t>
  </si>
  <si>
    <t>продукту</t>
  </si>
  <si>
    <t>ефективності</t>
  </si>
  <si>
    <t>якості</t>
  </si>
  <si>
    <t>(підпис)</t>
  </si>
  <si>
    <t>ПОГОДЖЕНО:</t>
  </si>
  <si>
    <t>(найменування відповідального виконавця)</t>
  </si>
  <si>
    <t>Цілі державної політики, на досягнення яких спрямована реалізація бюджетної програми</t>
  </si>
  <si>
    <t>Ціль державної політики</t>
  </si>
  <si>
    <t>Мета бюджетної програми</t>
  </si>
  <si>
    <t>Завдання бюджетної програми</t>
  </si>
  <si>
    <t>гривень</t>
  </si>
  <si>
    <t>11.</t>
  </si>
  <si>
    <t>М. П.</t>
  </si>
  <si>
    <t>ЗАТВЕРДЖЕНО
Наказ Міністерства фінансів України 
26 серпня 2014 року № 836
(у редакції наказу Міністерства фінансів України від  29 грудня 2018 року № 1209)</t>
  </si>
  <si>
    <t>од.</t>
  </si>
  <si>
    <t>рішення сесії</t>
  </si>
  <si>
    <t>розрахунок</t>
  </si>
  <si>
    <t>%</t>
  </si>
  <si>
    <t>Фінансове управління Хмельницької міської ради</t>
  </si>
  <si>
    <t>Начальник управління</t>
  </si>
  <si>
    <t>02498582</t>
  </si>
  <si>
    <t>(код Програмної класифікації видатків та кредитування місцевого бюджету)</t>
  </si>
  <si>
    <t>(код за ЄДРПОУ)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</si>
  <si>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</si>
  <si>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</si>
  <si>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</si>
  <si>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</si>
  <si>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 xml:space="preserve">Реалізація державної політики у сфері  культури </t>
  </si>
  <si>
    <t>Реставрація установ та закладів культури</t>
  </si>
  <si>
    <t>Реставрація закладу культури</t>
  </si>
  <si>
    <t xml:space="preserve">Забезпечення реставрації споруд, установ та закладів  культури </t>
  </si>
  <si>
    <t>грн</t>
  </si>
  <si>
    <t>Обсяг  реставрації (загальна площа)</t>
  </si>
  <si>
    <t>кв.м</t>
  </si>
  <si>
    <t>Управління капітального будівництва Хмельницької міської ради</t>
  </si>
  <si>
    <t>(Власне ім'я, ПРІЗВИЩЕ)</t>
  </si>
  <si>
    <t>Сергій ЯМЧУК</t>
  </si>
  <si>
    <t xml:space="preserve">кількість об'єктів </t>
  </si>
  <si>
    <t>бюджетної програми місцевого бюджету на 2025 рік</t>
  </si>
  <si>
    <t>4084</t>
  </si>
  <si>
    <t>0829</t>
  </si>
  <si>
    <t>Проектування, реставрація та охорона пам'яток культурної спадщини</t>
  </si>
  <si>
    <t>Програма економічного та соціального розвитку Хмельницької міської територіальної громади на 2025 рік</t>
  </si>
  <si>
    <t xml:space="preserve">Забезпечення розвитку сучасної  інфраструктури установ та закладів культури </t>
  </si>
  <si>
    <t xml:space="preserve">рівень готовності об'єкта реставрації </t>
  </si>
  <si>
    <t>Реставрація Хмельницького міського будинку культури по вул. Проскурівській, 43 в м. Хмельницькому (коригування)</t>
  </si>
  <si>
    <t>Дмитро ДМИТРІВ</t>
  </si>
  <si>
    <t>Обсяг видатків на реконструкцію, в т.ч.</t>
  </si>
  <si>
    <t>на коригування ПКД</t>
  </si>
  <si>
    <t>проектна документація</t>
  </si>
  <si>
    <t xml:space="preserve">витрати на об'єкт реставрації </t>
  </si>
  <si>
    <t>Начальник управління капітального будівництва Хмельницької міської ради</t>
  </si>
  <si>
    <t>Обсяг бюджетних призначень / бюджетних асигнувань - 3 752 440,00 гривень, у тому числі загального фонду - _ гривень та спеціального фонду - 3 752 440,00 гривень.</t>
  </si>
  <si>
    <t xml:space="preserve">Підстави для виконання бюджетної програми: : Конституція України, Бюджетний кодекс України, Закон України «Про Державний бюджет України на 2025 рік», Закон України «Про місцеве самоврядування», Закон України «Про державне прогнозування та розроблення програм економічного та соціального розвитку України», Постанова  КМУ «Про затвердження Порядку розроблення та виконання державних цільових програм» від 31.01.2007 р. № 106, Наказ Міністерства економіки України «Про затвердження Методичних рекомендацій щодо порядку розроблення регіональних цільових програм, моніторингу та звітності про їх виконання» від 04.12.2006р. № 367, Наказ Міністерства фінансів України «Про деякі питання запровадження програмно-цільового методу складання та виконання місцевих бюджетів» від 26.08.2014 №836,  Рішення сорок сьомої сесії Хмельницької міської ради від 11.12.2024 № 7 «Про затвердження Програми економічного і соціального розвитку Хмельницької міської територіальної громади на 2025 рік», Рішення  позачергової п'ятдесят першої сесії  Хмельницької міської ради від 27.03.2025  №6  «Про внесення змін до бюджету Хмельницької міської територіальної громади на 2025 рік»,  Рішення  п'ятдесят четвертої сесії  Хмельницької міської ради від 27.06.2025  №4  «Про внесення змін до бюджету Хмельницької міської територіальної громади на 2025 рік», Рішення п'ятдесят п'ятої сесії Хмельницької міської ради від 11.09.2025 № 2 «Про внесення змін до бюджету Хмельницької міської територіальної громади на 2025 рік», Рішення позачергової п'ятдесят сьомої сесії Хмельницької міської ради від 20.11.2025 № 4 «Про внесення змін до бюджету Хмельницької міської територіальної громади на 2025 рік».   </t>
  </si>
  <si>
    <t>Дата погодження 03.12.2025</t>
  </si>
  <si>
    <r>
      <rPr>
        <sz val="12"/>
        <rFont val="Times New Roman"/>
        <family val="1"/>
        <charset val="204"/>
      </rPr>
      <t xml:space="preserve">від </t>
    </r>
    <r>
      <rPr>
        <u/>
        <sz val="12"/>
        <rFont val="Times New Roman"/>
        <family val="1"/>
        <charset val="204"/>
      </rPr>
      <t xml:space="preserve">  03.12.2025 № 40</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</si>
</sst>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204"/>
      <scheme val="minor"/>
    </font>
    <font>
      <sz val="10"/>
      <name val="Arial Cyr"/>
      <family val="2"/>
      <charset val="204"/>
    </font>
    <font>
      <sz val="12"/>
      <name val="Times New Roman"/>
      <family val="1"/>
      <charset val="204"/>
    </font>
    <font>
      <b/>
      <sz val="11"/>
      <name val="Times New Roman"/>
      <family val="1"/>
      <charset val="204"/>
    </font>
    <font>
      <u/>
      <sz val="12"/>
      <name val="Times New Roman"/>
      <family val="1"/>
      <charset val="204"/>
    </font>
    <font>
      <sz val="11"/>
      <name val="Times New Roman"/>
      <family val="1"/>
      <charset val="204"/>
    </font>
    <font>
      <sz val="8"/>
      <name val="Times New Roman"/>
      <family val="1"/>
      <charset val="204"/>
    </font>
    <font>
      <b/>
      <sz val="12"/>
      <name val="Times New Roman"/>
      <family val="1"/>
      <charset val="204"/>
    </font>
    <font>
      <b/>
      <sz val="7.5"/>
      <name val="Times New Roman"/>
      <family val="1"/>
      <charset val="204"/>
    </font>
    <font>
      <b/>
      <sz val="9"/>
      <name val="Times New Roman"/>
      <family val="1"/>
      <charset val="204"/>
    </font>
    <font>
      <sz val="9"/>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0" fontId="1" fillId="0" borderId="0"/>
    <xf numFmtId="0" fontId="1" fillId="0" borderId="0"/>
  </cellStyleXfs>
  <cellXfs count="43">
    <xf numFmtId="0" fontId="0" fillId="0" borderId="0" xfId="0"/>
    <xf numFmtId="0" fontId="3" fillId="0" borderId="1" xfId="1" applyFont="1" applyBorder="1" applyAlignment="1">
      <alignment horizontal="left" vertical="center" wrapText="1"/>
    </xf>
    <xf numFmtId="0" fontId="2" fillId="0" borderId="0" xfId="0" applyFont="1" applyAlignment="1">
      <alignment horizontal="left" vertical="center" wrapText="1"/>
    </xf>
    <xf numFmtId="0" fontId="5" fillId="0" borderId="0" xfId="0" applyFont="1"/>
    <xf numFmtId="0" fontId="2" fillId="0" borderId="0" xfId="0" applyFont="1" applyAlignment="1">
      <alignment vertical="center" wrapText="1"/>
    </xf>
    <xf numFmtId="0" fontId="2" fillId="0" borderId="0" xfId="0" applyFont="1"/>
    <xf numFmtId="0" fontId="2" fillId="0" borderId="0" xfId="0" applyFont="1" applyAlignment="1">
      <alignment horizontal="center" vertical="center" wrapText="1"/>
    </xf>
    <xf numFmtId="0" fontId="7" fillId="0" borderId="2" xfId="0" applyFont="1" applyBorder="1" applyAlignment="1">
      <alignment horizontal="center" vertical="center" wrapText="1"/>
    </xf>
    <xf numFmtId="49" fontId="7" fillId="0" borderId="2" xfId="0" applyNumberFormat="1" applyFont="1" applyBorder="1" applyAlignment="1">
      <alignment horizontal="center" vertical="center" wrapText="1"/>
    </xf>
    <xf numFmtId="0" fontId="6" fillId="0" borderId="0" xfId="0" applyFont="1" applyAlignment="1">
      <alignment horizontal="center" vertical="top" wrapText="1"/>
    </xf>
    <xf numFmtId="0" fontId="2" fillId="0" borderId="1" xfId="0" applyFont="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left" vertical="center"/>
    </xf>
    <xf numFmtId="3"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7"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3" fontId="5" fillId="0" borderId="0" xfId="0" applyNumberFormat="1" applyFont="1"/>
    <xf numFmtId="0" fontId="2" fillId="0" borderId="1" xfId="0" applyFont="1" applyFill="1" applyBorder="1" applyAlignment="1">
      <alignment horizontal="center" vertical="center" wrapText="1"/>
    </xf>
    <xf numFmtId="0" fontId="2" fillId="0" borderId="2" xfId="0" applyFont="1" applyBorder="1" applyAlignment="1">
      <alignment vertical="center" wrapText="1"/>
    </xf>
    <xf numFmtId="0" fontId="5" fillId="0" borderId="0" xfId="0" applyFont="1" applyBorder="1" applyAlignment="1"/>
    <xf numFmtId="0" fontId="5" fillId="0" borderId="0" xfId="0" applyFont="1" applyAlignment="1">
      <alignment vertical="center" wrapText="1"/>
    </xf>
    <xf numFmtId="0" fontId="8" fillId="0" borderId="0" xfId="0" applyFont="1"/>
    <xf numFmtId="0" fontId="9" fillId="0" borderId="0" xfId="0" applyFont="1" applyAlignment="1">
      <alignment vertical="center"/>
    </xf>
    <xf numFmtId="0" fontId="10" fillId="0" borderId="0" xfId="0" applyFont="1"/>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7" fillId="0" borderId="0" xfId="0" applyFont="1" applyAlignment="1">
      <alignment horizontal="center" vertical="center"/>
    </xf>
    <xf numFmtId="0" fontId="2" fillId="0" borderId="0" xfId="0" applyFont="1" applyAlignment="1">
      <alignment horizontal="left" vertical="center" wrapText="1"/>
    </xf>
    <xf numFmtId="0" fontId="7" fillId="0" borderId="0" xfId="0" applyFont="1" applyAlignment="1">
      <alignment horizontal="left" wrapText="1"/>
    </xf>
    <xf numFmtId="0" fontId="2" fillId="0" borderId="1" xfId="0" applyFont="1" applyBorder="1" applyAlignment="1">
      <alignment horizontal="left" vertical="center" wrapText="1"/>
    </xf>
    <xf numFmtId="0" fontId="6" fillId="0" borderId="3" xfId="0" applyFont="1" applyBorder="1" applyAlignment="1">
      <alignment horizontal="center" vertical="top" wrapText="1"/>
    </xf>
    <xf numFmtId="0" fontId="2" fillId="0" borderId="0" xfId="0" applyFont="1" applyAlignment="1">
      <alignment horizontal="left" wrapText="1"/>
    </xf>
    <xf numFmtId="0" fontId="6" fillId="0" borderId="0" xfId="0" applyFont="1" applyBorder="1" applyAlignment="1">
      <alignment horizontal="center" vertical="top" wrapText="1"/>
    </xf>
    <xf numFmtId="0" fontId="5" fillId="0" borderId="2" xfId="0" applyFont="1" applyBorder="1" applyAlignment="1">
      <alignment horizontal="center"/>
    </xf>
    <xf numFmtId="0" fontId="5" fillId="0" borderId="0" xfId="0" applyFont="1" applyAlignment="1">
      <alignment horizontal="left"/>
    </xf>
    <xf numFmtId="0" fontId="5" fillId="0" borderId="2" xfId="0" applyFont="1" applyBorder="1" applyAlignment="1">
      <alignment horizontal="left" wrapText="1"/>
    </xf>
    <xf numFmtId="0" fontId="4" fillId="0" borderId="0" xfId="0" applyFont="1" applyBorder="1" applyAlignment="1">
      <alignment horizontal="left" vertical="top" wrapText="1"/>
    </xf>
    <xf numFmtId="0" fontId="2" fillId="0" borderId="0" xfId="0" applyFont="1" applyBorder="1" applyAlignment="1">
      <alignment horizontal="left" vertical="top" wrapText="1"/>
    </xf>
    <xf numFmtId="0" fontId="7" fillId="0" borderId="2" xfId="0" applyFont="1" applyBorder="1" applyAlignment="1">
      <alignment horizontal="center" vertical="center" wrapText="1"/>
    </xf>
    <xf numFmtId="0" fontId="6" fillId="0" borderId="0" xfId="0" applyFont="1" applyAlignment="1">
      <alignment horizontal="left" vertical="top" wrapText="1"/>
    </xf>
    <xf numFmtId="0" fontId="6" fillId="0" borderId="0" xfId="0" applyFont="1" applyAlignment="1">
      <alignment horizontal="left" vertical="top"/>
    </xf>
    <xf numFmtId="0" fontId="7" fillId="0" borderId="0" xfId="0" applyFont="1" applyBorder="1" applyAlignment="1">
      <alignment horizontal="center" vertical="center" wrapText="1"/>
    </xf>
  </cellXfs>
  <cellStyles count="3">
    <cellStyle name="TableStyleLight1" xfId="1"/>
    <cellStyle name="Звичайний" xfId="0" builtinId="0"/>
    <cellStyle name="Звичайний 2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2"/>
  <sheetViews>
    <sheetView tabSelected="1" view="pageBreakPreview" zoomScaleNormal="100" zoomScaleSheetLayoutView="100" workbookViewId="0">
      <selection activeCell="A11" sqref="A11:G11"/>
    </sheetView>
  </sheetViews>
  <sheetFormatPr defaultColWidth="21.5703125" defaultRowHeight="15" x14ac:dyDescent="0.25"/>
  <cols>
    <col min="1" max="1" width="6.5703125" style="3" customWidth="1"/>
    <col min="2" max="2" width="38" style="3" customWidth="1"/>
    <col min="3" max="3" width="29.7109375" style="3" customWidth="1"/>
    <col min="4" max="4" width="21.5703125" style="3" customWidth="1"/>
    <col min="5" max="16384" width="21.5703125" style="3"/>
  </cols>
  <sheetData>
    <row r="1" spans="1:7" x14ac:dyDescent="0.25">
      <c r="F1" s="40" t="s">
        <v>41</v>
      </c>
      <c r="G1" s="41"/>
    </row>
    <row r="2" spans="1:7" x14ac:dyDescent="0.25">
      <c r="F2" s="41"/>
      <c r="G2" s="41"/>
    </row>
    <row r="3" spans="1:7" ht="32.25" customHeight="1" x14ac:dyDescent="0.25">
      <c r="F3" s="41"/>
      <c r="G3" s="41"/>
    </row>
    <row r="4" spans="1:7" ht="15.75" x14ac:dyDescent="0.25">
      <c r="A4" s="4"/>
      <c r="E4" s="4" t="s">
        <v>0</v>
      </c>
    </row>
    <row r="5" spans="1:7" ht="15.75" x14ac:dyDescent="0.25">
      <c r="A5" s="4"/>
      <c r="E5" s="32" t="s">
        <v>1</v>
      </c>
      <c r="F5" s="32"/>
      <c r="G5" s="32"/>
    </row>
    <row r="6" spans="1:7" ht="42.6" customHeight="1" x14ac:dyDescent="0.25">
      <c r="A6" s="4"/>
      <c r="B6" s="4"/>
      <c r="E6" s="36" t="s">
        <v>62</v>
      </c>
      <c r="F6" s="36"/>
      <c r="G6" s="36"/>
    </row>
    <row r="7" spans="1:7" ht="15" customHeight="1" x14ac:dyDescent="0.25">
      <c r="A7" s="4"/>
      <c r="E7" s="31" t="s">
        <v>2</v>
      </c>
      <c r="F7" s="31"/>
      <c r="G7" s="31"/>
    </row>
    <row r="8" spans="1:7" s="5" customFormat="1" ht="15" customHeight="1" x14ac:dyDescent="0.25">
      <c r="A8" s="4"/>
      <c r="E8" s="37" t="s">
        <v>83</v>
      </c>
      <c r="F8" s="38"/>
      <c r="G8" s="38"/>
    </row>
    <row r="9" spans="1:7" ht="15.75" x14ac:dyDescent="0.25">
      <c r="A9" s="4"/>
      <c r="E9" s="28"/>
      <c r="F9" s="28"/>
      <c r="G9" s="28"/>
    </row>
    <row r="11" spans="1:7" ht="15.75" x14ac:dyDescent="0.25">
      <c r="A11" s="27" t="s">
        <v>3</v>
      </c>
      <c r="B11" s="27"/>
      <c r="C11" s="27"/>
      <c r="D11" s="27"/>
      <c r="E11" s="27"/>
      <c r="F11" s="27"/>
      <c r="G11" s="27"/>
    </row>
    <row r="12" spans="1:7" ht="15.75" x14ac:dyDescent="0.25">
      <c r="A12" s="27" t="s">
        <v>66</v>
      </c>
      <c r="B12" s="27"/>
      <c r="C12" s="27"/>
      <c r="D12" s="27"/>
      <c r="E12" s="27"/>
      <c r="F12" s="27"/>
      <c r="G12" s="27"/>
    </row>
    <row r="14" spans="1:7" ht="29.1" customHeight="1" x14ac:dyDescent="0.25">
      <c r="A14" s="25" t="s">
        <v>4</v>
      </c>
      <c r="B14" s="7">
        <v>1500000</v>
      </c>
      <c r="C14" s="42" t="s">
        <v>62</v>
      </c>
      <c r="D14" s="42"/>
      <c r="E14" s="42"/>
      <c r="F14" s="42"/>
      <c r="G14" s="8" t="s">
        <v>48</v>
      </c>
    </row>
    <row r="15" spans="1:7" ht="22.5" x14ac:dyDescent="0.25">
      <c r="A15" s="25"/>
      <c r="B15" s="9" t="s">
        <v>49</v>
      </c>
      <c r="C15" s="33" t="s">
        <v>2</v>
      </c>
      <c r="D15" s="33"/>
      <c r="E15" s="33"/>
      <c r="F15" s="33"/>
      <c r="G15" s="9" t="s">
        <v>50</v>
      </c>
    </row>
    <row r="16" spans="1:7" ht="28.15" customHeight="1" x14ac:dyDescent="0.25">
      <c r="A16" s="25" t="s">
        <v>5</v>
      </c>
      <c r="B16" s="7">
        <v>1510000</v>
      </c>
      <c r="C16" s="42" t="s">
        <v>62</v>
      </c>
      <c r="D16" s="42"/>
      <c r="E16" s="42"/>
      <c r="F16" s="42"/>
      <c r="G16" s="8" t="s">
        <v>48</v>
      </c>
    </row>
    <row r="17" spans="1:7" ht="22.5" x14ac:dyDescent="0.25">
      <c r="A17" s="25"/>
      <c r="B17" s="9" t="s">
        <v>49</v>
      </c>
      <c r="C17" s="33" t="s">
        <v>33</v>
      </c>
      <c r="D17" s="33"/>
      <c r="E17" s="33"/>
      <c r="F17" s="33"/>
      <c r="G17" s="9" t="s">
        <v>50</v>
      </c>
    </row>
    <row r="18" spans="1:7" ht="48.4" customHeight="1" x14ac:dyDescent="0.25">
      <c r="A18" s="25" t="s">
        <v>6</v>
      </c>
      <c r="B18" s="7">
        <v>1514084</v>
      </c>
      <c r="C18" s="8" t="s">
        <v>67</v>
      </c>
      <c r="D18" s="8" t="s">
        <v>68</v>
      </c>
      <c r="E18" s="39" t="s">
        <v>69</v>
      </c>
      <c r="F18" s="39"/>
      <c r="G18" s="7">
        <v>2256400000</v>
      </c>
    </row>
    <row r="19" spans="1:7" ht="42" customHeight="1" x14ac:dyDescent="0.25">
      <c r="A19" s="25"/>
      <c r="B19" s="9" t="s">
        <v>49</v>
      </c>
      <c r="C19" s="9" t="s">
        <v>51</v>
      </c>
      <c r="D19" s="9" t="s">
        <v>52</v>
      </c>
      <c r="E19" s="33" t="s">
        <v>53</v>
      </c>
      <c r="F19" s="33"/>
      <c r="G19" s="9" t="s">
        <v>54</v>
      </c>
    </row>
    <row r="20" spans="1:7" ht="42" customHeight="1" x14ac:dyDescent="0.25">
      <c r="A20" s="6" t="s">
        <v>7</v>
      </c>
      <c r="B20" s="28" t="s">
        <v>80</v>
      </c>
      <c r="C20" s="28"/>
      <c r="D20" s="28"/>
      <c r="E20" s="28"/>
      <c r="F20" s="28"/>
      <c r="G20" s="28"/>
    </row>
    <row r="21" spans="1:7" ht="170.25" customHeight="1" x14ac:dyDescent="0.25">
      <c r="A21" s="6" t="s">
        <v>8</v>
      </c>
      <c r="B21" s="28" t="s">
        <v>81</v>
      </c>
      <c r="C21" s="28"/>
      <c r="D21" s="28"/>
      <c r="E21" s="28"/>
      <c r="F21" s="28"/>
      <c r="G21" s="28"/>
    </row>
    <row r="22" spans="1:7" ht="15.75" x14ac:dyDescent="0.25">
      <c r="A22" s="6" t="s">
        <v>9</v>
      </c>
      <c r="B22" s="28" t="s">
        <v>34</v>
      </c>
      <c r="C22" s="28"/>
      <c r="D22" s="28"/>
      <c r="E22" s="28"/>
      <c r="F22" s="28"/>
      <c r="G22" s="28"/>
    </row>
    <row r="23" spans="1:7" ht="15.75" x14ac:dyDescent="0.25">
      <c r="A23" s="5"/>
    </row>
    <row r="24" spans="1:7" ht="15.75" x14ac:dyDescent="0.25">
      <c r="A24" s="10" t="s">
        <v>11</v>
      </c>
      <c r="B24" s="26" t="s">
        <v>35</v>
      </c>
      <c r="C24" s="26"/>
      <c r="D24" s="26"/>
      <c r="E24" s="26"/>
      <c r="F24" s="26"/>
      <c r="G24" s="26"/>
    </row>
    <row r="25" spans="1:7" ht="15.75" x14ac:dyDescent="0.25">
      <c r="A25" s="10">
        <v>1</v>
      </c>
      <c r="B25" s="30" t="s">
        <v>55</v>
      </c>
      <c r="C25" s="30"/>
      <c r="D25" s="30"/>
      <c r="E25" s="30"/>
      <c r="F25" s="30"/>
      <c r="G25" s="30"/>
    </row>
    <row r="26" spans="1:7" ht="15.75" x14ac:dyDescent="0.25">
      <c r="A26" s="10"/>
      <c r="B26" s="26"/>
      <c r="C26" s="26"/>
      <c r="D26" s="26"/>
      <c r="E26" s="26"/>
      <c r="F26" s="26"/>
      <c r="G26" s="26"/>
    </row>
    <row r="27" spans="1:7" ht="15.75" x14ac:dyDescent="0.25">
      <c r="A27" s="5"/>
    </row>
    <row r="28" spans="1:7" ht="15.75" x14ac:dyDescent="0.25">
      <c r="A28" s="11" t="s">
        <v>10</v>
      </c>
      <c r="B28" s="3" t="s">
        <v>36</v>
      </c>
      <c r="D28" s="35" t="s">
        <v>71</v>
      </c>
      <c r="E28" s="35"/>
      <c r="F28" s="35"/>
      <c r="G28" s="35"/>
    </row>
    <row r="29" spans="1:7" ht="15.75" x14ac:dyDescent="0.25">
      <c r="A29" s="6" t="s">
        <v>13</v>
      </c>
      <c r="B29" s="28" t="s">
        <v>37</v>
      </c>
      <c r="C29" s="28"/>
      <c r="D29" s="28"/>
      <c r="E29" s="28"/>
      <c r="F29" s="28"/>
      <c r="G29" s="28"/>
    </row>
    <row r="30" spans="1:7" ht="15.75" x14ac:dyDescent="0.25">
      <c r="A30" s="10" t="s">
        <v>11</v>
      </c>
      <c r="B30" s="26" t="s">
        <v>12</v>
      </c>
      <c r="C30" s="26"/>
      <c r="D30" s="26"/>
      <c r="E30" s="26"/>
      <c r="F30" s="26"/>
      <c r="G30" s="26"/>
    </row>
    <row r="31" spans="1:7" ht="15.75" x14ac:dyDescent="0.25">
      <c r="A31" s="10">
        <v>1</v>
      </c>
      <c r="B31" s="30" t="s">
        <v>56</v>
      </c>
      <c r="C31" s="30"/>
      <c r="D31" s="30"/>
      <c r="E31" s="30"/>
      <c r="F31" s="30"/>
      <c r="G31" s="30"/>
    </row>
    <row r="32" spans="1:7" ht="15.75" x14ac:dyDescent="0.25">
      <c r="A32" s="6"/>
      <c r="B32" s="2"/>
      <c r="C32" s="2"/>
      <c r="D32" s="2"/>
      <c r="E32" s="2"/>
      <c r="F32" s="2"/>
      <c r="G32" s="2"/>
    </row>
    <row r="33" spans="1:7" ht="15.75" x14ac:dyDescent="0.25">
      <c r="A33" s="6" t="s">
        <v>19</v>
      </c>
      <c r="B33" s="12" t="s">
        <v>15</v>
      </c>
      <c r="C33" s="2"/>
      <c r="D33" s="2"/>
      <c r="E33" s="2"/>
      <c r="F33" s="2"/>
      <c r="G33" s="2"/>
    </row>
    <row r="34" spans="1:7" ht="15.75" x14ac:dyDescent="0.25">
      <c r="A34" s="5"/>
      <c r="E34" s="3" t="s">
        <v>38</v>
      </c>
    </row>
    <row r="35" spans="1:7" ht="31.5" x14ac:dyDescent="0.25">
      <c r="A35" s="10" t="s">
        <v>11</v>
      </c>
      <c r="B35" s="10" t="s">
        <v>15</v>
      </c>
      <c r="C35" s="10" t="s">
        <v>16</v>
      </c>
      <c r="D35" s="10" t="s">
        <v>17</v>
      </c>
      <c r="E35" s="10" t="s">
        <v>18</v>
      </c>
    </row>
    <row r="36" spans="1:7" ht="15.75" x14ac:dyDescent="0.25">
      <c r="A36" s="10">
        <v>1</v>
      </c>
      <c r="B36" s="10">
        <v>2</v>
      </c>
      <c r="C36" s="10">
        <v>3</v>
      </c>
      <c r="D36" s="10">
        <v>4</v>
      </c>
      <c r="E36" s="10">
        <v>5</v>
      </c>
    </row>
    <row r="37" spans="1:7" ht="15.75" x14ac:dyDescent="0.25">
      <c r="A37" s="10">
        <v>1</v>
      </c>
      <c r="B37" s="10" t="s">
        <v>57</v>
      </c>
      <c r="C37" s="10"/>
      <c r="D37" s="13">
        <f>200000+2022440+2530000-1000000</f>
        <v>3752440</v>
      </c>
      <c r="E37" s="13">
        <f>C37+D37</f>
        <v>3752440</v>
      </c>
    </row>
    <row r="38" spans="1:7" ht="15.75" x14ac:dyDescent="0.25">
      <c r="A38" s="10"/>
      <c r="B38" s="10"/>
      <c r="C38" s="10"/>
      <c r="D38" s="13"/>
      <c r="E38" s="13"/>
    </row>
    <row r="39" spans="1:7" ht="15.75" x14ac:dyDescent="0.25">
      <c r="A39" s="26" t="s">
        <v>18</v>
      </c>
      <c r="B39" s="26"/>
      <c r="C39" s="10"/>
      <c r="D39" s="13">
        <f>D37+D38</f>
        <v>3752440</v>
      </c>
      <c r="E39" s="13">
        <f>E37+E38</f>
        <v>3752440</v>
      </c>
    </row>
    <row r="40" spans="1:7" ht="15.75" x14ac:dyDescent="0.25">
      <c r="A40" s="5"/>
    </row>
    <row r="41" spans="1:7" ht="15.75" x14ac:dyDescent="0.25">
      <c r="A41" s="25" t="s">
        <v>22</v>
      </c>
      <c r="B41" s="28" t="s">
        <v>20</v>
      </c>
      <c r="C41" s="28"/>
      <c r="D41" s="28"/>
      <c r="E41" s="28"/>
      <c r="F41" s="28"/>
      <c r="G41" s="28"/>
    </row>
    <row r="42" spans="1:7" ht="15.75" x14ac:dyDescent="0.25">
      <c r="A42" s="25"/>
      <c r="B42" s="4" t="s">
        <v>14</v>
      </c>
    </row>
    <row r="43" spans="1:7" ht="31.5" x14ac:dyDescent="0.25">
      <c r="A43" s="10" t="s">
        <v>11</v>
      </c>
      <c r="B43" s="10" t="s">
        <v>21</v>
      </c>
      <c r="C43" s="10" t="s">
        <v>16</v>
      </c>
      <c r="D43" s="10" t="s">
        <v>17</v>
      </c>
      <c r="E43" s="10" t="s">
        <v>18</v>
      </c>
    </row>
    <row r="44" spans="1:7" ht="15.75" x14ac:dyDescent="0.25">
      <c r="A44" s="10">
        <v>1</v>
      </c>
      <c r="B44" s="10">
        <v>2</v>
      </c>
      <c r="C44" s="10">
        <v>3</v>
      </c>
      <c r="D44" s="10">
        <v>4</v>
      </c>
      <c r="E44" s="10">
        <v>5</v>
      </c>
    </row>
    <row r="45" spans="1:7" ht="70.900000000000006" customHeight="1" x14ac:dyDescent="0.25">
      <c r="A45" s="10">
        <v>1</v>
      </c>
      <c r="B45" s="14" t="s">
        <v>70</v>
      </c>
      <c r="C45" s="14"/>
      <c r="D45" s="13">
        <f>D39</f>
        <v>3752440</v>
      </c>
      <c r="E45" s="13">
        <f>D45</f>
        <v>3752440</v>
      </c>
    </row>
    <row r="46" spans="1:7" ht="15.75" x14ac:dyDescent="0.25">
      <c r="A46" s="26" t="s">
        <v>18</v>
      </c>
      <c r="B46" s="26"/>
      <c r="C46" s="14"/>
      <c r="D46" s="13">
        <f>D45</f>
        <v>3752440</v>
      </c>
      <c r="E46" s="13">
        <f>E45</f>
        <v>3752440</v>
      </c>
    </row>
    <row r="47" spans="1:7" ht="15.75" x14ac:dyDescent="0.25">
      <c r="A47" s="5"/>
    </row>
    <row r="48" spans="1:7" ht="15.75" x14ac:dyDescent="0.25">
      <c r="A48" s="6" t="s">
        <v>39</v>
      </c>
      <c r="B48" s="28" t="s">
        <v>23</v>
      </c>
      <c r="C48" s="28"/>
      <c r="D48" s="28"/>
      <c r="E48" s="28"/>
      <c r="F48" s="28"/>
      <c r="G48" s="28"/>
    </row>
    <row r="49" spans="1:8" ht="15.75" x14ac:dyDescent="0.25">
      <c r="A49" s="5"/>
    </row>
    <row r="50" spans="1:8" ht="46.5" customHeight="1" x14ac:dyDescent="0.25">
      <c r="A50" s="10" t="s">
        <v>11</v>
      </c>
      <c r="B50" s="10" t="s">
        <v>24</v>
      </c>
      <c r="C50" s="10" t="s">
        <v>25</v>
      </c>
      <c r="D50" s="10" t="s">
        <v>26</v>
      </c>
      <c r="E50" s="10" t="s">
        <v>16</v>
      </c>
      <c r="F50" s="10" t="s">
        <v>17</v>
      </c>
      <c r="G50" s="10" t="s">
        <v>18</v>
      </c>
    </row>
    <row r="51" spans="1:8" ht="15.75" x14ac:dyDescent="0.25">
      <c r="A51" s="10">
        <v>1</v>
      </c>
      <c r="B51" s="10">
        <v>2</v>
      </c>
      <c r="C51" s="10">
        <v>3</v>
      </c>
      <c r="D51" s="10">
        <v>4</v>
      </c>
      <c r="E51" s="10">
        <v>5</v>
      </c>
      <c r="F51" s="10">
        <v>6</v>
      </c>
      <c r="G51" s="10">
        <v>7</v>
      </c>
    </row>
    <row r="52" spans="1:8" ht="47.1" customHeight="1" x14ac:dyDescent="0.25">
      <c r="A52" s="10">
        <v>1</v>
      </c>
      <c r="B52" s="15" t="s">
        <v>58</v>
      </c>
      <c r="C52" s="10"/>
      <c r="D52" s="10"/>
      <c r="E52" s="10"/>
      <c r="F52" s="10"/>
      <c r="G52" s="10"/>
    </row>
    <row r="53" spans="1:8" ht="71.45" customHeight="1" x14ac:dyDescent="0.25">
      <c r="A53" s="10"/>
      <c r="B53" s="1" t="s">
        <v>73</v>
      </c>
      <c r="C53" s="10"/>
      <c r="D53" s="10"/>
      <c r="E53" s="10"/>
      <c r="F53" s="10"/>
      <c r="G53" s="10"/>
    </row>
    <row r="54" spans="1:8" ht="15.75" x14ac:dyDescent="0.25">
      <c r="A54" s="10">
        <v>1</v>
      </c>
      <c r="B54" s="14" t="s">
        <v>27</v>
      </c>
      <c r="C54" s="10"/>
      <c r="D54" s="10"/>
      <c r="E54" s="10"/>
      <c r="F54" s="10"/>
      <c r="G54" s="10"/>
    </row>
    <row r="55" spans="1:8" ht="29.45" customHeight="1" x14ac:dyDescent="0.25">
      <c r="A55" s="10"/>
      <c r="B55" s="14" t="s">
        <v>75</v>
      </c>
      <c r="C55" s="10" t="s">
        <v>59</v>
      </c>
      <c r="D55" s="10" t="s">
        <v>43</v>
      </c>
      <c r="E55" s="10"/>
      <c r="F55" s="13">
        <f>D45</f>
        <v>3752440</v>
      </c>
      <c r="G55" s="13">
        <f>E55+F55</f>
        <v>3752440</v>
      </c>
    </row>
    <row r="56" spans="1:8" ht="21" customHeight="1" x14ac:dyDescent="0.25">
      <c r="A56" s="10"/>
      <c r="B56" s="14" t="s">
        <v>76</v>
      </c>
      <c r="C56" s="10" t="s">
        <v>59</v>
      </c>
      <c r="D56" s="10" t="s">
        <v>43</v>
      </c>
      <c r="E56" s="10"/>
      <c r="F56" s="13">
        <v>252440</v>
      </c>
      <c r="G56" s="13">
        <f>E56+F56</f>
        <v>252440</v>
      </c>
    </row>
    <row r="57" spans="1:8" ht="39.4" customHeight="1" x14ac:dyDescent="0.25">
      <c r="A57" s="10"/>
      <c r="B57" s="14" t="s">
        <v>60</v>
      </c>
      <c r="C57" s="10" t="s">
        <v>61</v>
      </c>
      <c r="D57" s="10" t="s">
        <v>77</v>
      </c>
      <c r="E57" s="10"/>
      <c r="F57" s="10">
        <v>1804.5</v>
      </c>
      <c r="G57" s="10">
        <v>1804.5</v>
      </c>
    </row>
    <row r="58" spans="1:8" ht="21" customHeight="1" x14ac:dyDescent="0.25">
      <c r="A58" s="10">
        <v>2</v>
      </c>
      <c r="B58" s="14" t="s">
        <v>28</v>
      </c>
      <c r="C58" s="10"/>
      <c r="D58" s="10"/>
      <c r="E58" s="10"/>
      <c r="F58" s="10"/>
      <c r="G58" s="10"/>
    </row>
    <row r="59" spans="1:8" ht="21.6" customHeight="1" x14ac:dyDescent="0.25">
      <c r="A59" s="10"/>
      <c r="B59" s="14" t="s">
        <v>65</v>
      </c>
      <c r="C59" s="10" t="s">
        <v>42</v>
      </c>
      <c r="D59" s="10" t="s">
        <v>43</v>
      </c>
      <c r="E59" s="10"/>
      <c r="F59" s="10">
        <v>1</v>
      </c>
      <c r="G59" s="16">
        <f>E59+F59</f>
        <v>1</v>
      </c>
    </row>
    <row r="60" spans="1:8" ht="21" customHeight="1" x14ac:dyDescent="0.25">
      <c r="A60" s="10">
        <v>3</v>
      </c>
      <c r="B60" s="14" t="s">
        <v>29</v>
      </c>
      <c r="C60" s="10"/>
      <c r="D60" s="10"/>
      <c r="E60" s="10"/>
      <c r="F60" s="10"/>
      <c r="G60" s="10"/>
    </row>
    <row r="61" spans="1:8" ht="32.1" customHeight="1" x14ac:dyDescent="0.25">
      <c r="A61" s="10"/>
      <c r="B61" s="14" t="s">
        <v>78</v>
      </c>
      <c r="C61" s="10" t="s">
        <v>59</v>
      </c>
      <c r="D61" s="10" t="s">
        <v>77</v>
      </c>
      <c r="E61" s="10"/>
      <c r="F61" s="13">
        <v>100294275</v>
      </c>
      <c r="G61" s="13">
        <f>F61</f>
        <v>100294275</v>
      </c>
      <c r="H61" s="17"/>
    </row>
    <row r="62" spans="1:8" ht="15.75" x14ac:dyDescent="0.25">
      <c r="A62" s="10">
        <v>4</v>
      </c>
      <c r="B62" s="14" t="s">
        <v>30</v>
      </c>
      <c r="C62" s="10"/>
      <c r="D62" s="10"/>
      <c r="E62" s="10"/>
      <c r="F62" s="10"/>
      <c r="G62" s="10"/>
    </row>
    <row r="63" spans="1:8" ht="26.25" customHeight="1" x14ac:dyDescent="0.25">
      <c r="A63" s="14"/>
      <c r="B63" s="14" t="s">
        <v>72</v>
      </c>
      <c r="C63" s="10" t="s">
        <v>45</v>
      </c>
      <c r="D63" s="10" t="s">
        <v>44</v>
      </c>
      <c r="E63" s="10"/>
      <c r="F63" s="18">
        <v>6</v>
      </c>
      <c r="G63" s="18">
        <f>F63</f>
        <v>6</v>
      </c>
    </row>
    <row r="64" spans="1:8" ht="15.75" customHeight="1" x14ac:dyDescent="0.25">
      <c r="A64" s="29" t="s">
        <v>79</v>
      </c>
      <c r="B64" s="29"/>
      <c r="C64" s="29"/>
      <c r="D64" s="4"/>
    </row>
    <row r="65" spans="1:7" ht="49.7" customHeight="1" x14ac:dyDescent="0.25">
      <c r="A65" s="29"/>
      <c r="B65" s="29"/>
      <c r="C65" s="29"/>
      <c r="D65" s="19"/>
      <c r="E65" s="20"/>
      <c r="F65" s="34" t="s">
        <v>74</v>
      </c>
      <c r="G65" s="34"/>
    </row>
    <row r="66" spans="1:7" ht="15.75" x14ac:dyDescent="0.25">
      <c r="A66" s="21"/>
      <c r="B66" s="6"/>
      <c r="D66" s="9" t="s">
        <v>31</v>
      </c>
      <c r="F66" s="31" t="s">
        <v>63</v>
      </c>
      <c r="G66" s="31"/>
    </row>
    <row r="67" spans="1:7" ht="26.85" customHeight="1" x14ac:dyDescent="0.25">
      <c r="A67" s="32" t="s">
        <v>32</v>
      </c>
      <c r="B67" s="32"/>
      <c r="C67" s="6"/>
      <c r="D67" s="6"/>
    </row>
    <row r="68" spans="1:7" ht="33.6" customHeight="1" x14ac:dyDescent="0.25">
      <c r="A68" s="25" t="s">
        <v>46</v>
      </c>
      <c r="B68" s="25"/>
      <c r="C68" s="6"/>
      <c r="D68" s="6"/>
    </row>
    <row r="69" spans="1:7" ht="24" customHeight="1" x14ac:dyDescent="0.25">
      <c r="A69" s="28" t="s">
        <v>47</v>
      </c>
      <c r="B69" s="28"/>
      <c r="C69" s="28"/>
      <c r="D69" s="19"/>
      <c r="E69" s="20"/>
      <c r="F69" s="34" t="s">
        <v>64</v>
      </c>
      <c r="G69" s="34"/>
    </row>
    <row r="70" spans="1:7" ht="15.75" x14ac:dyDescent="0.25">
      <c r="A70" s="4"/>
      <c r="B70" s="6"/>
      <c r="C70" s="6"/>
      <c r="D70" s="9" t="s">
        <v>31</v>
      </c>
      <c r="F70" s="31" t="s">
        <v>63</v>
      </c>
      <c r="G70" s="31"/>
    </row>
    <row r="71" spans="1:7" x14ac:dyDescent="0.25">
      <c r="A71" s="23" t="s">
        <v>82</v>
      </c>
      <c r="B71" s="24"/>
    </row>
    <row r="72" spans="1:7" x14ac:dyDescent="0.25">
      <c r="A72" s="22" t="s">
        <v>40</v>
      </c>
    </row>
  </sheetData>
  <mergeCells count="40">
    <mergeCell ref="A18:A19"/>
    <mergeCell ref="E18:F18"/>
    <mergeCell ref="E19:F19"/>
    <mergeCell ref="B20:G20"/>
    <mergeCell ref="F1:G3"/>
    <mergeCell ref="B25:G25"/>
    <mergeCell ref="A14:A15"/>
    <mergeCell ref="C14:F14"/>
    <mergeCell ref="C16:F16"/>
    <mergeCell ref="C17:F17"/>
    <mergeCell ref="B26:G26"/>
    <mergeCell ref="B29:G29"/>
    <mergeCell ref="D28:G28"/>
    <mergeCell ref="E5:G5"/>
    <mergeCell ref="E6:G6"/>
    <mergeCell ref="E7:G7"/>
    <mergeCell ref="E8:G8"/>
    <mergeCell ref="B22:G22"/>
    <mergeCell ref="E9:G9"/>
    <mergeCell ref="A12:G12"/>
    <mergeCell ref="F70:G70"/>
    <mergeCell ref="A67:B67"/>
    <mergeCell ref="B41:G41"/>
    <mergeCell ref="B48:G48"/>
    <mergeCell ref="B30:G30"/>
    <mergeCell ref="C15:F15"/>
    <mergeCell ref="A69:C69"/>
    <mergeCell ref="F65:G65"/>
    <mergeCell ref="F66:G66"/>
    <mergeCell ref="F69:G69"/>
    <mergeCell ref="A41:A42"/>
    <mergeCell ref="B24:G24"/>
    <mergeCell ref="A11:G11"/>
    <mergeCell ref="A39:B39"/>
    <mergeCell ref="A68:B68"/>
    <mergeCell ref="B21:G21"/>
    <mergeCell ref="A46:B46"/>
    <mergeCell ref="A64:C65"/>
    <mergeCell ref="B31:G31"/>
    <mergeCell ref="A16:A17"/>
  </mergeCells>
  <pageMargins left="0.19685039370078741" right="0.15748031496062992" top="0.51181102362204722" bottom="0.27559055118110237" header="0.31496062992125984" footer="0.31496062992125984"/>
  <pageSetup paperSize="9" scale="85" fitToHeight="3" orientation="landscape" r:id="rId1"/>
  <rowBreaks count="1" manualBreakCount="1">
    <brk id="46"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1514084</vt:lpstr>
      <vt:lpstr>'1514084'!Область_друку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Токарев Евгений Васильевич</dc:creator>
  <cp:lastModifiedBy>Ліщук Петро Андрійович</cp:lastModifiedBy>
  <cp:lastPrinted>2025-11-24T12:59:22Z</cp:lastPrinted>
  <dcterms:created xsi:type="dcterms:W3CDTF">2018-12-28T08:43:53Z</dcterms:created>
  <dcterms:modified xsi:type="dcterms:W3CDTF">2025-12-15T06:52:15Z</dcterms:modified>
</cp:coreProperties>
</file>