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екологія\"/>
    </mc:Choice>
  </mc:AlternateContent>
  <bookViews>
    <workbookView xWindow="0" yWindow="0" windowWidth="28800" windowHeight="12000"/>
  </bookViews>
  <sheets>
    <sheet name="2818340" sheetId="4" r:id="rId1"/>
  </sheets>
  <definedNames>
    <definedName name="_xlnm.Print_Area" localSheetId="0">'2818340'!$A$1:$G$231</definedName>
  </definedNames>
  <calcPr calcId="162913"/>
</workbook>
</file>

<file path=xl/calcChain.xml><?xml version="1.0" encoding="utf-8"?>
<calcChain xmlns="http://schemas.openxmlformats.org/spreadsheetml/2006/main">
  <c r="G84" i="4" l="1"/>
  <c r="G88" i="4"/>
  <c r="G82" i="4"/>
  <c r="D55" i="4"/>
  <c r="E54" i="4"/>
  <c r="E53" i="4"/>
  <c r="E52" i="4"/>
  <c r="G73" i="4"/>
  <c r="D64" i="4"/>
  <c r="E63" i="4"/>
  <c r="E50" i="4"/>
  <c r="E49" i="4"/>
  <c r="E48" i="4"/>
  <c r="E47" i="4"/>
  <c r="E43" i="4"/>
  <c r="E44" i="4"/>
  <c r="E45" i="4"/>
  <c r="E46" i="4"/>
  <c r="E51" i="4"/>
  <c r="E42" i="4"/>
  <c r="E62" i="4"/>
  <c r="E55" i="4"/>
  <c r="E64" i="4"/>
</calcChain>
</file>

<file path=xl/sharedStrings.xml><?xml version="1.0" encoding="utf-8"?>
<sst xmlns="http://schemas.openxmlformats.org/spreadsheetml/2006/main" count="388" uniqueCount="165">
  <si>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</si>
  <si>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</si>
  <si>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</si>
  <si>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</si>
  <si>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4.</t>
  </si>
  <si>
    <t>5.</t>
  </si>
  <si>
    <t>6.</t>
  </si>
  <si>
    <t>7.</t>
  </si>
  <si>
    <t>N з/п</t>
  </si>
  <si>
    <t>Завдання</t>
  </si>
  <si>
    <t>8.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</si>
  <si>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</si>
  <si>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</si>
  <si>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</si>
  <si>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</si>
  <si>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</si>
  <si>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</si>
  <si>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</si>
  <si>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</si>
  <si>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</si>
  <si>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</si>
  <si>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</si>
  <si>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</si>
  <si>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</si>
  <si>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</si>
  <si>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</si>
  <si>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</si>
  <si>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</si>
  <si>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</si>
  <si>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ПОГОДЖЕНО: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</si>
  <si>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</si>
  <si>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</si>
  <si>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Завдання бюджетної програми</t>
  </si>
  <si>
    <t>гривень</t>
  </si>
  <si>
    <t>11.</t>
  </si>
  <si>
    <t>М. П.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</si>
  <si>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</si>
  <si>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 xml:space="preserve">1. </t>
  </si>
  <si>
    <t>(код за ЄДРПОУ)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</si>
  <si>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</si>
  <si>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</si>
  <si>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</si>
  <si>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</si>
  <si>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</si>
  <si>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</si>
  <si>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</si>
  <si>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Грн.</t>
  </si>
  <si>
    <t>%</t>
  </si>
  <si>
    <t>Рішення сесії ХМР, кошториси, розрахунки</t>
  </si>
  <si>
    <t>Рішення сесії ХМР, розрахунки</t>
  </si>
  <si>
    <t>звітність</t>
  </si>
  <si>
    <t>Рішення сесії ХМР</t>
  </si>
  <si>
    <t>Од.</t>
  </si>
  <si>
    <t>Рішення сесії ХМР, потреби та можливості інших природоохоронних акці</t>
  </si>
  <si>
    <t>середня вартість проведення одного заходу по покращенню екологічної освіти</t>
  </si>
  <si>
    <t>розрахунки</t>
  </si>
  <si>
    <t>Сергій ЯМЧУК</t>
  </si>
  <si>
    <t>Управління з питань екології та контролю за благоустроєм Хмельницької міської ради</t>
  </si>
  <si>
    <r>
      <t xml:space="preserve">Мета бюджетної програми: </t>
    </r>
    <r>
      <rPr>
        <i/>
        <sz val="12"/>
        <color indexed="8"/>
        <rFont val="Times New Roman"/>
        <family val="1"/>
        <charset val="204"/>
      </rPr>
      <t xml:space="preserve"> Поліпшення стану довкілля, збереження унікальних природних особливостей міста, зменшення техногенних забруднень, раціональне використання природних ресурсів та формування в жителів міста екологічної культури</t>
    </r>
  </si>
  <si>
    <t>1.</t>
  </si>
  <si>
    <t xml:space="preserve">Поліпшення стану довкілля, збереження унікальних природних особливостей міста, зменшення техногенних забруднень, раціональне використання природних ресурсів та формування в жителів міста екологічної культури </t>
  </si>
  <si>
    <t>2.</t>
  </si>
  <si>
    <t>Покращення стану довкілля м. Хмельницького шляхом знешкодження, оброблення та утилізація промислових та побутових відходів</t>
  </si>
  <si>
    <t>3.</t>
  </si>
  <si>
    <t xml:space="preserve"> Поліпшення стану довкілля, збереження унікальних природних особливостей міста, зменшення техногенних забруднень.</t>
  </si>
  <si>
    <t>Здійснення діяльності у сфері екології та охорони природних ресурсів</t>
  </si>
  <si>
    <t>забезпечення потреби в проведенні даних заходів з метою підвищення екологічної свідомості громадян</t>
  </si>
  <si>
    <t xml:space="preserve">            8340                            0540            Природоохоронні заходи за рахунок цільових фондів</t>
  </si>
  <si>
    <t xml:space="preserve">Поліпшення екологічної ситуації та підвищення рівня екологічної безпеки і суспільної екологічної свідомості
</t>
  </si>
  <si>
    <t>Заходи з озеленення</t>
  </si>
  <si>
    <t>Програма охорони довкілля Хмельницької міської територіальної громади на 2021-2025 роки</t>
  </si>
  <si>
    <t>Програма державного моніторингу у галузі атмосферного повітря агломерації «Хмельницький» на 2022-2026 р.</t>
  </si>
  <si>
    <t>Обсяг видатків на проведення заходів з озеленення</t>
  </si>
  <si>
    <t>Динаміка забезпечення потреби в проведенні заходів з озеленення міста від попереднього періоду</t>
  </si>
  <si>
    <t xml:space="preserve">Кількість </t>
  </si>
  <si>
    <t xml:space="preserve"> розрахунки</t>
  </si>
  <si>
    <t>(Власне ім"я, ПРІЗВИЩЕ)</t>
  </si>
  <si>
    <t>(найменування відповідального виконавця)</t>
  </si>
  <si>
    <t xml:space="preserve">Проведення  науково-технічних  конференцій  і  семінарів, організація виставок,  фестивалів та інших заходів щодо пропаганди охорони навколишнього природного середовища, видання поліграфічної 
продукції з екологічної тематики тощо
</t>
  </si>
  <si>
    <t>бюджетної програми місцевого бюджету на 2025 рік</t>
  </si>
  <si>
    <t xml:space="preserve"> Біологічна меліорація водойм.</t>
  </si>
  <si>
    <t>Проведення робіт, пов’язаних з поліпшенням технічного  стану та благоустрою водойм на території територіальної громади</t>
  </si>
  <si>
    <t xml:space="preserve">Обслуговування та забезпечення функціонування системи моніторингу атмосферного повітря агломерації «Хмельницький» </t>
  </si>
  <si>
    <t>Придбання систем, приладів для здійснення контролю за якістю поверхневих та підземних вод на території міста</t>
  </si>
  <si>
    <t>Резервування територій для заповідання. Заходи з розроблення схеми екологічної мережі території громади</t>
  </si>
  <si>
    <t>Виготовлення та розміщення інформаційних листівок екологічної реклами, відеороликів тощо на тему «Розумне поводження з відходами»</t>
  </si>
  <si>
    <t>Наукові дослідження, проектні та проектно-конструкторські розроблення (в тому числі моніторингові дослідження)</t>
  </si>
  <si>
    <t>Організація проведення оцінки впливу на довкілля та стратегічної екологічної оцінки</t>
  </si>
  <si>
    <t>Кількість наданих послуг</t>
  </si>
  <si>
    <t>послуг</t>
  </si>
  <si>
    <t>Середні витрати на проведення заходу</t>
  </si>
  <si>
    <t>2.1.</t>
  </si>
  <si>
    <t>Обсяг видатків на біологічну  меліорацію (вседення водорості штаму хлорели для очищення водойми)</t>
  </si>
  <si>
    <t>Л.</t>
  </si>
  <si>
    <t>Середня вартість за придбання 1 л хлорели</t>
  </si>
  <si>
    <t>Ступінь готовності заходу</t>
  </si>
  <si>
    <t>2.2.</t>
  </si>
  <si>
    <t>Обсяг видатків на біологічну  меліорацію (внесення вапна гашеного (паста))</t>
  </si>
  <si>
    <t>Т.</t>
  </si>
  <si>
    <t>Середня вартість за придбання 1 т. вапна</t>
  </si>
  <si>
    <t>2.3.</t>
  </si>
  <si>
    <t>Обсяг видатків на біологічну  меліорацію (придбання малька для зариблення водойм)</t>
  </si>
  <si>
    <t>Відповідно до біологічногообгрунтування показників вселення риб - біомеліораторів у водойми міста</t>
  </si>
  <si>
    <t xml:space="preserve">Обсяг видатків на розчищення водойм під мостами, очищення русел від дерев, що потрапили до них внаслідок проходження весняних повеней тощо </t>
  </si>
  <si>
    <t>Середня вартість за проведення роботи</t>
  </si>
  <si>
    <t>Очищення  від намулу, повалених дерев до   500 м.кв території</t>
  </si>
  <si>
    <t>Обсяг видатків на придбання прилада</t>
  </si>
  <si>
    <t>шт.</t>
  </si>
  <si>
    <t xml:space="preserve">Середня вартість </t>
  </si>
  <si>
    <t>Для проведення досліджень якості атмосферного повітря</t>
  </si>
  <si>
    <t xml:space="preserve">Придбання систем, приладів для здійснення контролю за якістю поверхневих та підземних вод на території міста
</t>
  </si>
  <si>
    <t>Обсяг видатків на придбання приладів</t>
  </si>
  <si>
    <t xml:space="preserve">Відповідно для проведення досліджень якості води </t>
  </si>
  <si>
    <t>Обсяг витрат на резервування територій для заповідання. Розроблення схеми екологічної мережі території громади</t>
  </si>
  <si>
    <t xml:space="preserve">Наукова робота з розробки схеми екомережі території громади </t>
  </si>
  <si>
    <t>Обсяг видатків на друковану продукцію з екологічної тематики</t>
  </si>
  <si>
    <t>послуга</t>
  </si>
  <si>
    <t>Підвищення  свідомості  щодо розумного поводження з відходами</t>
  </si>
  <si>
    <t>Обсяг видатків на  наукові дослідження стану води в річці П.Буг та озера в м-ні «Озерна» та рекомендації щодо поліпшення якості вод</t>
  </si>
  <si>
    <t xml:space="preserve">послуга </t>
  </si>
  <si>
    <t>Науковий звіт -обгрунтування проведення біологічної меліорації водойм. Аналіз моніторингу  поверхневих водних ресурсів громади</t>
  </si>
  <si>
    <t>Обсяг видатків на проведення СЕО програми  охорони довкілля  на 2026-2030 р.р.</t>
  </si>
  <si>
    <t>Прийняття та затвердження Програми охорони довкілля Хмельницької  ОТГ на 2026-2030 р.р.</t>
  </si>
  <si>
    <t>Проведення  науково-технічних  конференцій  і  семінарів, організація виставок,  фестивалів та інших заходів щодо пропаганди охорони навколишнього природного середовища, видання поліграфічної 
продукції з екологічної тематики тощо</t>
  </si>
  <si>
    <t>обсяг видатків на проведення заходів щодо пропаганди охорони навколишнього природного середовища</t>
  </si>
  <si>
    <t>кількість природоохоронних заходів (придбання рукавичок, мішків для сміття, видання поліграфічної продукції  тощо)</t>
  </si>
  <si>
    <t>Середня вартість за придбання 1 кг. малька</t>
  </si>
  <si>
    <t>Кг.</t>
  </si>
  <si>
    <t xml:space="preserve"> Начальник фінансового управління</t>
  </si>
  <si>
    <t>Фінансове управління Хмельницької міської ради</t>
  </si>
  <si>
    <t>заходи</t>
  </si>
  <si>
    <t xml:space="preserve">Заходи щодо відновлення і підтримання сприятливого гідрологічного режиму та санітарного стану річок (виготовлення проектів землеустрою  щодо встановлення меж прибережних захисних смуг поверхневих водних об’єктів) </t>
  </si>
  <si>
    <t>Придбання обладнання для збору, транспортування та складування побутових відходів</t>
  </si>
  <si>
    <t>Забезпечення    екологічно    безпечного   збирання, перевезення,   зберігання,   оброблення,   утилізації,  видалення, знешкодження   і  захоронення  відходів  та  небезпечних  хімічних речовин (в тому числі:  ліквідація стихійних сміттєзвалищ; влаштування центру управління відходами; придбання контейнерів для сортування відходів; проведення навчання з сортування відходів)</t>
  </si>
  <si>
    <t>Обсяг видатків на виготовлення проектів землеустрою щодо встановлення меж прибережних смуг водойм</t>
  </si>
  <si>
    <t>Забезпечення охорони поверхневих водних об'єктів від негативного впливу господарської діяльності</t>
  </si>
  <si>
    <t>Середня вартість встановлення 1 км. прибережної смуги</t>
  </si>
  <si>
    <t>Протяжність відведених прибережних захисних смуг водойм</t>
  </si>
  <si>
    <t xml:space="preserve">Км. </t>
  </si>
  <si>
    <t>Рішення сесії ХМР, кошторис, розрахунки</t>
  </si>
  <si>
    <t xml:space="preserve">Обсяг видатків на влашування  Центру управління відходами </t>
  </si>
  <si>
    <t xml:space="preserve">Відкриття Центру управління відходами </t>
  </si>
  <si>
    <t>Середні витрати на виконання одного заходу</t>
  </si>
  <si>
    <t>Забезпечення сортування відходів мешканцями громади, забезпечення екологічної свідомості населення</t>
  </si>
  <si>
    <t>Придбання обладнання для збору, транспортування та складування побутових відходів.</t>
  </si>
  <si>
    <t>Обсяг видатків на придбання контейнерів для збирання побутових відходів</t>
  </si>
  <si>
    <t>кількість придбаних контейнерів для збирання побутових відходів</t>
  </si>
  <si>
    <t>середня вартість одного контейнера</t>
  </si>
  <si>
    <t>% забезпечення</t>
  </si>
  <si>
    <t>Обсяг видатків на ліквідацію стихійних сміттєзвалищ та небезпечних хімічних речовин</t>
  </si>
  <si>
    <t>кількість ліквідованих відходів на стихійних сміттєзвалищах</t>
  </si>
  <si>
    <t>Середня вартість ліквідації  1 м.куб сміття</t>
  </si>
  <si>
    <t>м.куб.</t>
  </si>
  <si>
    <t>Рішення сесії ХМР,  розрахунки</t>
  </si>
  <si>
    <t>Рішення сесії ХМР,  розрахунки, акти обстежень</t>
  </si>
  <si>
    <t>розрахунок</t>
  </si>
  <si>
    <t>Обсяг бюджетних призначень / бюджетних асигнувань - 5 448 677,63 гривень, у тому числі загального фонду - 0,00 гривень та спеціального фонду
 -  5 448 677,63 гривень.</t>
  </si>
  <si>
    <t>Обсяг видатків на відстеження, моніторинг, забруднення і відновлення річки Плоскої</t>
  </si>
  <si>
    <t>Середня вартість за надання послуг</t>
  </si>
  <si>
    <t>Отримання комплексних рішень щодо покращення стану річки</t>
  </si>
  <si>
    <t>Заступник начальника</t>
  </si>
  <si>
    <t>Інна КУЦКА</t>
  </si>
  <si>
    <r>
      <t xml:space="preserve">Підстави для виконання бюджетної програми: </t>
    </r>
    <r>
      <rPr>
        <i/>
        <sz val="12"/>
        <rFont val="Times New Roman"/>
        <family val="1"/>
        <charset val="204"/>
      </rPr>
      <t xml:space="preserve">Закон України «Про місцеве самоврядування в Україні»; ЗУ «Про охорону навколишнього природного середовища»; Постанова КМУ від 17.09.1996 року № 1147 «Про затвердження переліку видів діяльності, що належать до природоохоронних заходів», програма охорони довкілля Хмельницької міської територіальної громади на 2021-2025 роки, Програма державного моніторингу у галузі атмосферного повітря агломерації «Хмельницький» на 2022-2026 роки,  рішення сесії Хмельницької міської ради від 11.12.2024 №9 «Про бюджет Хмельницької міської територіальної громади на 2025 рік», рішення сесії Хмельницької міської ради від 27.03.2025 №6 «Про внесення змін до бюджету Хмельницької міської територіальної громади на 2025 рік», рішення сесії Хмельницької міської ради від 11.09.2025 №2 «Про внесення змін до бюджету Хмельницької міської територіальної громади на 2025 рік». </t>
    </r>
  </si>
  <si>
    <r>
      <t xml:space="preserve">24 </t>
    </r>
    <r>
      <rPr>
        <sz val="12"/>
        <color indexed="8"/>
        <rFont val="Times New Roman"/>
        <family val="1"/>
        <charset val="204"/>
      </rPr>
      <t>вересня 2025 року N 7</t>
    </r>
  </si>
  <si>
    <t>Дата погодження  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</si>
</sst>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1" formatCode="#,##0.0"/>
  </numFmts>
  <fonts count="37" x14ac:knownFonts="1">
    <font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i/>
      <sz val="10"/>
      <color theme="1"/>
      <name val="Times New Roman"/>
      <family val="1"/>
      <charset val="204"/>
    </font>
    <font>
      <b/>
      <i/>
      <sz val="12"/>
      <color theme="5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83">
    <xf numFmtId="0" fontId="0" fillId="0" borderId="0" xfId="0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0" xfId="0" applyFont="1" applyBorder="1" applyAlignment="1"/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18" fillId="0" borderId="0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vertical="top"/>
    </xf>
    <xf numFmtId="0" fontId="15" fillId="0" borderId="0" xfId="0" applyFont="1" applyBorder="1"/>
    <xf numFmtId="0" fontId="19" fillId="0" borderId="3" xfId="0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0" fillId="0" borderId="0" xfId="0" applyFont="1"/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15" fillId="2" borderId="0" xfId="0" applyFont="1" applyFill="1"/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3" fillId="0" borderId="0" xfId="0" applyFont="1"/>
    <xf numFmtId="0" fontId="23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14" fontId="15" fillId="2" borderId="0" xfId="0" applyNumberFormat="1" applyFont="1" applyFill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16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25" fillId="2" borderId="0" xfId="0" applyFont="1" applyFill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21" fillId="0" borderId="1" xfId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1" fillId="0" borderId="7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top" wrapText="1"/>
    </xf>
    <xf numFmtId="0" fontId="21" fillId="0" borderId="6" xfId="1" applyFont="1" applyFill="1" applyBorder="1" applyAlignment="1">
      <alignment vertical="center" wrapText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 wrapText="1"/>
    </xf>
    <xf numFmtId="191" fontId="2" fillId="0" borderId="1" xfId="1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3" fontId="30" fillId="0" borderId="1" xfId="1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9" fillId="0" borderId="6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9" fillId="0" borderId="7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/>
    <xf numFmtId="0" fontId="14" fillId="0" borderId="1" xfId="0" applyFont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30" fillId="2" borderId="1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4" fillId="0" borderId="0" xfId="0" applyFont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7" fillId="0" borderId="3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11" fillId="2" borderId="0" xfId="0" applyFont="1" applyFill="1" applyAlignment="1">
      <alignment horizontal="left" vertical="center" wrapText="1"/>
    </xf>
    <xf numFmtId="0" fontId="36" fillId="2" borderId="0" xfId="0" applyFont="1" applyFill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top" wrapText="1"/>
    </xf>
    <xf numFmtId="0" fontId="10" fillId="0" borderId="4" xfId="0" applyFont="1" applyFill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23" fillId="0" borderId="0" xfId="0" applyFont="1" applyBorder="1" applyAlignment="1">
      <alignment horizontal="center" wrapText="1"/>
    </xf>
    <xf numFmtId="0" fontId="34" fillId="2" borderId="4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3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8" fillId="0" borderId="4" xfId="1" applyFont="1" applyFill="1" applyBorder="1" applyAlignment="1">
      <alignment horizontal="left" vertical="top" wrapText="1"/>
    </xf>
    <xf numFmtId="0" fontId="13" fillId="0" borderId="8" xfId="0" applyFont="1" applyBorder="1" applyAlignment="1"/>
    <xf numFmtId="0" fontId="13" fillId="0" borderId="5" xfId="0" applyFont="1" applyBorder="1" applyAlignment="1"/>
    <xf numFmtId="0" fontId="0" fillId="0" borderId="3" xfId="0" applyBorder="1" applyAlignment="1">
      <alignment horizontal="center" vertical="top" wrapText="1"/>
    </xf>
    <xf numFmtId="0" fontId="19" fillId="0" borderId="3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34" fillId="0" borderId="4" xfId="0" applyFont="1" applyBorder="1" applyAlignment="1">
      <alignment wrapText="1"/>
    </xf>
    <xf numFmtId="0" fontId="34" fillId="0" borderId="8" xfId="0" applyFont="1" applyBorder="1" applyAlignment="1">
      <alignment wrapText="1"/>
    </xf>
    <xf numFmtId="0" fontId="34" fillId="0" borderId="5" xfId="0" applyFont="1" applyBorder="1" applyAlignment="1">
      <alignment wrapText="1"/>
    </xf>
    <xf numFmtId="0" fontId="1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top"/>
    </xf>
    <xf numFmtId="0" fontId="34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/>
    </xf>
    <xf numFmtId="0" fontId="13" fillId="0" borderId="8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22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wrapText="1"/>
    </xf>
    <xf numFmtId="0" fontId="32" fillId="0" borderId="0" xfId="0" applyFont="1" applyAlignment="1">
      <alignment horizontal="center" vertical="top" wrapText="1"/>
    </xf>
    <xf numFmtId="0" fontId="30" fillId="0" borderId="0" xfId="0" applyFont="1" applyAlignment="1">
      <alignment vertical="top" wrapText="1"/>
    </xf>
    <xf numFmtId="0" fontId="33" fillId="0" borderId="0" xfId="0" applyFont="1" applyAlignment="1">
      <alignment vertical="top" wrapText="1"/>
    </xf>
    <xf numFmtId="0" fontId="22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tabSelected="1" view="pageBreakPreview" zoomScaleNormal="100" zoomScaleSheetLayoutView="100" workbookViewId="0">
      <selection activeCell="D227" sqref="D227"/>
    </sheetView>
  </sheetViews>
  <sheetFormatPr defaultColWidth="21.5703125" defaultRowHeight="15" x14ac:dyDescent="0.25"/>
  <cols>
    <col min="1" max="1" width="6.5703125" style="2" customWidth="1"/>
    <col min="2" max="2" width="35.28515625" style="2" customWidth="1"/>
    <col min="3" max="5" width="21.5703125" style="2"/>
    <col min="6" max="6" width="30.85546875" style="2" customWidth="1"/>
    <col min="7" max="7" width="21.5703125" style="2"/>
    <col min="8" max="38" width="10.28515625" style="2" customWidth="1"/>
    <col min="39" max="16384" width="21.5703125" style="2"/>
  </cols>
  <sheetData>
    <row r="1" spans="1:16" x14ac:dyDescent="0.25">
      <c r="F1" s="125" t="s">
        <v>36</v>
      </c>
      <c r="G1" s="126"/>
    </row>
    <row r="2" spans="1:16" x14ac:dyDescent="0.25">
      <c r="F2" s="126"/>
      <c r="G2" s="126"/>
    </row>
    <row r="3" spans="1:16" ht="32.25" customHeight="1" x14ac:dyDescent="0.25">
      <c r="F3" s="126"/>
      <c r="G3" s="126"/>
    </row>
    <row r="4" spans="1:16" ht="15.75" x14ac:dyDescent="0.25">
      <c r="A4" s="14"/>
      <c r="E4" s="14" t="s">
        <v>0</v>
      </c>
    </row>
    <row r="5" spans="1:16" ht="15.75" x14ac:dyDescent="0.25">
      <c r="A5" s="14"/>
      <c r="E5" s="127" t="s">
        <v>1</v>
      </c>
      <c r="F5" s="127"/>
      <c r="G5" s="127"/>
    </row>
    <row r="6" spans="1:16" ht="36" customHeight="1" x14ac:dyDescent="0.25">
      <c r="A6" s="14"/>
      <c r="B6" s="14"/>
      <c r="E6" s="128" t="s">
        <v>57</v>
      </c>
      <c r="F6" s="128"/>
      <c r="G6" s="128"/>
    </row>
    <row r="7" spans="1:16" ht="15" customHeight="1" x14ac:dyDescent="0.25">
      <c r="A7" s="14"/>
      <c r="E7" s="129" t="s">
        <v>2</v>
      </c>
      <c r="F7" s="129"/>
      <c r="G7" s="129"/>
    </row>
    <row r="8" spans="1:16" ht="15" customHeight="1" x14ac:dyDescent="0.25">
      <c r="A8" s="14"/>
      <c r="E8" s="129"/>
      <c r="F8" s="129"/>
      <c r="G8" s="129"/>
    </row>
    <row r="9" spans="1:16" ht="15.75" x14ac:dyDescent="0.25">
      <c r="A9" s="14"/>
      <c r="E9" s="132" t="s">
        <v>163</v>
      </c>
      <c r="F9" s="133"/>
      <c r="G9" s="133"/>
    </row>
    <row r="12" spans="1:16" ht="15.75" x14ac:dyDescent="0.25">
      <c r="A12" s="134" t="s">
        <v>3</v>
      </c>
      <c r="B12" s="134"/>
      <c r="C12" s="134"/>
      <c r="D12" s="134"/>
      <c r="E12" s="134"/>
      <c r="F12" s="134"/>
      <c r="G12" s="134"/>
    </row>
    <row r="13" spans="1:16" ht="15.75" x14ac:dyDescent="0.25">
      <c r="A13" s="134" t="s">
        <v>79</v>
      </c>
      <c r="B13" s="134"/>
      <c r="C13" s="134"/>
      <c r="D13" s="134"/>
      <c r="E13" s="134"/>
      <c r="F13" s="134"/>
      <c r="G13" s="134"/>
    </row>
    <row r="16" spans="1:16" ht="33" customHeight="1" x14ac:dyDescent="0.25">
      <c r="A16" s="53" t="s">
        <v>37</v>
      </c>
      <c r="B16" s="20">
        <v>2800000</v>
      </c>
      <c r="C16" s="15"/>
      <c r="D16" s="150" t="s">
        <v>57</v>
      </c>
      <c r="E16" s="150"/>
      <c r="F16" s="151"/>
      <c r="G16" s="20">
        <v>34971442</v>
      </c>
      <c r="H16" s="23"/>
      <c r="I16" s="23"/>
      <c r="J16" s="23"/>
      <c r="K16" s="23"/>
      <c r="L16" s="158"/>
      <c r="M16" s="158"/>
      <c r="N16" s="23"/>
      <c r="O16" s="158"/>
      <c r="P16" s="158"/>
    </row>
    <row r="17" spans="1:16" ht="35.25" customHeight="1" x14ac:dyDescent="0.25">
      <c r="A17" s="135" t="s">
        <v>41</v>
      </c>
      <c r="B17" s="135"/>
      <c r="C17" s="135"/>
      <c r="D17" s="178" t="s">
        <v>2</v>
      </c>
      <c r="E17" s="178"/>
      <c r="F17" s="16"/>
      <c r="G17" s="29" t="s">
        <v>38</v>
      </c>
      <c r="H17" s="27"/>
      <c r="I17" s="161"/>
      <c r="J17" s="161"/>
      <c r="K17" s="161"/>
      <c r="L17" s="162"/>
      <c r="M17" s="162"/>
      <c r="N17" s="24"/>
      <c r="O17" s="170"/>
      <c r="P17" s="170"/>
    </row>
    <row r="18" spans="1:16" ht="30" customHeight="1" x14ac:dyDescent="0.25">
      <c r="A18" s="53" t="s">
        <v>39</v>
      </c>
      <c r="B18" s="20">
        <v>2810000</v>
      </c>
      <c r="C18" s="17"/>
      <c r="D18" s="150" t="s">
        <v>57</v>
      </c>
      <c r="E18" s="150"/>
      <c r="F18" s="151"/>
      <c r="G18" s="20">
        <v>34971442</v>
      </c>
      <c r="H18" s="25"/>
      <c r="I18" s="25"/>
      <c r="J18" s="25"/>
      <c r="K18" s="25"/>
      <c r="L18" s="25"/>
      <c r="M18" s="25"/>
      <c r="N18" s="25"/>
      <c r="O18" s="25"/>
      <c r="P18" s="25"/>
    </row>
    <row r="19" spans="1:16" ht="27" customHeight="1" x14ac:dyDescent="0.25">
      <c r="A19" s="135" t="s">
        <v>41</v>
      </c>
      <c r="B19" s="135"/>
      <c r="C19" s="135"/>
      <c r="D19" s="148" t="s">
        <v>77</v>
      </c>
      <c r="E19" s="148"/>
      <c r="F19" s="149"/>
      <c r="G19" s="29" t="s">
        <v>38</v>
      </c>
      <c r="H19" s="27"/>
      <c r="I19" s="161"/>
      <c r="J19" s="161"/>
      <c r="K19" s="161"/>
      <c r="L19" s="161"/>
      <c r="M19" s="161"/>
      <c r="N19" s="24"/>
      <c r="O19" s="170"/>
      <c r="P19" s="170"/>
    </row>
    <row r="20" spans="1:16" ht="32.25" customHeight="1" x14ac:dyDescent="0.25">
      <c r="A20" s="18" t="s">
        <v>40</v>
      </c>
      <c r="B20" s="19">
        <v>2818340</v>
      </c>
      <c r="C20" s="130" t="s">
        <v>67</v>
      </c>
      <c r="D20" s="130"/>
      <c r="E20" s="130"/>
      <c r="F20" s="131"/>
      <c r="G20" s="19">
        <v>22564000000</v>
      </c>
      <c r="H20" s="26"/>
      <c r="I20" s="18"/>
      <c r="J20" s="26"/>
      <c r="K20" s="177"/>
      <c r="L20" s="177"/>
      <c r="M20" s="177"/>
      <c r="N20" s="177"/>
      <c r="O20" s="177"/>
      <c r="P20" s="26"/>
    </row>
    <row r="21" spans="1:16" ht="56.25" customHeight="1" x14ac:dyDescent="0.25">
      <c r="B21" s="21" t="s">
        <v>41</v>
      </c>
      <c r="C21" s="22" t="s">
        <v>42</v>
      </c>
      <c r="D21" s="16" t="s">
        <v>43</v>
      </c>
      <c r="E21" s="135" t="s">
        <v>44</v>
      </c>
      <c r="F21" s="135"/>
      <c r="G21" s="22" t="s">
        <v>45</v>
      </c>
      <c r="H21" s="28"/>
      <c r="I21" s="21"/>
      <c r="J21" s="21"/>
      <c r="K21" s="161"/>
      <c r="L21" s="161"/>
      <c r="M21" s="161"/>
      <c r="N21" s="161"/>
      <c r="O21" s="161"/>
      <c r="P21" s="24"/>
    </row>
    <row r="22" spans="1:16" ht="42" customHeight="1" x14ac:dyDescent="0.25">
      <c r="A22" s="12" t="s">
        <v>4</v>
      </c>
      <c r="B22" s="146" t="s">
        <v>156</v>
      </c>
      <c r="C22" s="146"/>
      <c r="D22" s="146"/>
      <c r="E22" s="146"/>
      <c r="F22" s="146"/>
      <c r="G22" s="146"/>
    </row>
    <row r="23" spans="1:16" ht="114" customHeight="1" x14ac:dyDescent="0.25">
      <c r="A23" s="12" t="s">
        <v>5</v>
      </c>
      <c r="B23" s="182" t="s">
        <v>162</v>
      </c>
      <c r="C23" s="182"/>
      <c r="D23" s="182"/>
      <c r="E23" s="182"/>
      <c r="F23" s="182"/>
      <c r="G23" s="182"/>
    </row>
    <row r="24" spans="1:16" ht="15.75" x14ac:dyDescent="0.25">
      <c r="A24" s="12" t="s">
        <v>6</v>
      </c>
      <c r="B24" s="146" t="s">
        <v>30</v>
      </c>
      <c r="C24" s="146"/>
      <c r="D24" s="146"/>
      <c r="E24" s="146"/>
      <c r="F24" s="146"/>
      <c r="G24" s="146"/>
    </row>
    <row r="25" spans="1:16" ht="15.75" x14ac:dyDescent="0.25">
      <c r="A25" s="1"/>
    </row>
    <row r="26" spans="1:16" ht="15.75" x14ac:dyDescent="0.25">
      <c r="A26" s="10" t="s">
        <v>8</v>
      </c>
      <c r="B26" s="163" t="s">
        <v>31</v>
      </c>
      <c r="C26" s="163"/>
      <c r="D26" s="163"/>
      <c r="E26" s="163"/>
      <c r="F26" s="163"/>
      <c r="G26" s="163"/>
    </row>
    <row r="27" spans="1:16" ht="24.75" customHeight="1" x14ac:dyDescent="0.25">
      <c r="A27" s="10">
        <v>1</v>
      </c>
      <c r="B27" s="181" t="s">
        <v>68</v>
      </c>
      <c r="C27" s="181"/>
      <c r="D27" s="181"/>
      <c r="E27" s="181"/>
      <c r="F27" s="181"/>
      <c r="G27" s="181"/>
    </row>
    <row r="28" spans="1:16" ht="15.75" x14ac:dyDescent="0.25">
      <c r="A28" s="1"/>
    </row>
    <row r="29" spans="1:16" ht="35.25" customHeight="1" x14ac:dyDescent="0.25">
      <c r="A29" s="43" t="s">
        <v>7</v>
      </c>
      <c r="B29" s="179" t="s">
        <v>58</v>
      </c>
      <c r="C29" s="180"/>
      <c r="D29" s="180"/>
      <c r="E29" s="180"/>
      <c r="F29" s="180"/>
      <c r="G29" s="180"/>
      <c r="H29" s="36"/>
      <c r="I29" s="36"/>
    </row>
    <row r="30" spans="1:16" ht="15.75" x14ac:dyDescent="0.25">
      <c r="A30" s="12" t="s">
        <v>10</v>
      </c>
      <c r="B30" s="146" t="s">
        <v>32</v>
      </c>
      <c r="C30" s="146"/>
      <c r="D30" s="146"/>
      <c r="E30" s="146"/>
      <c r="F30" s="146"/>
      <c r="G30" s="146"/>
    </row>
    <row r="31" spans="1:16" ht="9.75" customHeight="1" x14ac:dyDescent="0.25">
      <c r="A31" s="44"/>
      <c r="B31" s="159"/>
      <c r="C31" s="160"/>
      <c r="D31" s="160"/>
      <c r="E31" s="160"/>
      <c r="F31" s="160"/>
      <c r="G31" s="160"/>
    </row>
    <row r="32" spans="1:16" ht="15.75" x14ac:dyDescent="0.25">
      <c r="A32" s="10" t="s">
        <v>8</v>
      </c>
      <c r="B32" s="163" t="s">
        <v>9</v>
      </c>
      <c r="C32" s="163"/>
      <c r="D32" s="163"/>
      <c r="E32" s="163"/>
      <c r="F32" s="163"/>
      <c r="G32" s="163"/>
    </row>
    <row r="33" spans="1:7" ht="33" customHeight="1" x14ac:dyDescent="0.25">
      <c r="A33" s="42" t="s">
        <v>59</v>
      </c>
      <c r="B33" s="159" t="s">
        <v>60</v>
      </c>
      <c r="C33" s="160"/>
      <c r="D33" s="160"/>
      <c r="E33" s="160"/>
      <c r="F33" s="160"/>
      <c r="G33" s="160"/>
    </row>
    <row r="34" spans="1:7" ht="33" customHeight="1" x14ac:dyDescent="0.25">
      <c r="A34" s="42" t="s">
        <v>61</v>
      </c>
      <c r="B34" s="168" t="s">
        <v>62</v>
      </c>
      <c r="C34" s="169"/>
      <c r="D34" s="169"/>
      <c r="E34" s="169"/>
      <c r="F34" s="169"/>
      <c r="G34" s="169"/>
    </row>
    <row r="35" spans="1:7" ht="23.25" customHeight="1" x14ac:dyDescent="0.25">
      <c r="A35" s="35" t="s">
        <v>63</v>
      </c>
      <c r="B35" s="168" t="s">
        <v>64</v>
      </c>
      <c r="C35" s="169"/>
      <c r="D35" s="169"/>
      <c r="E35" s="169"/>
      <c r="F35" s="169"/>
      <c r="G35" s="169"/>
    </row>
    <row r="36" spans="1:7" ht="15.75" x14ac:dyDescent="0.25">
      <c r="A36" s="42" t="s">
        <v>4</v>
      </c>
      <c r="B36" s="175" t="s">
        <v>65</v>
      </c>
      <c r="C36" s="176"/>
      <c r="D36" s="176"/>
      <c r="E36" s="176"/>
      <c r="F36" s="176"/>
      <c r="G36" s="176"/>
    </row>
    <row r="37" spans="1:7" ht="15.75" x14ac:dyDescent="0.25">
      <c r="A37" s="12" t="s">
        <v>16</v>
      </c>
      <c r="B37" s="6" t="s">
        <v>12</v>
      </c>
      <c r="C37" s="11"/>
      <c r="D37" s="11"/>
      <c r="E37" s="11"/>
      <c r="F37" s="11"/>
      <c r="G37" s="11"/>
    </row>
    <row r="38" spans="1:7" ht="15.75" x14ac:dyDescent="0.25">
      <c r="A38" s="1"/>
      <c r="B38" s="2" t="s">
        <v>33</v>
      </c>
    </row>
    <row r="39" spans="1:7" ht="15.75" x14ac:dyDescent="0.25">
      <c r="A39" s="1"/>
    </row>
    <row r="40" spans="1:7" ht="31.5" x14ac:dyDescent="0.25">
      <c r="A40" s="10" t="s">
        <v>8</v>
      </c>
      <c r="B40" s="10" t="s">
        <v>12</v>
      </c>
      <c r="C40" s="10" t="s">
        <v>13</v>
      </c>
      <c r="D40" s="10" t="s">
        <v>14</v>
      </c>
      <c r="E40" s="10" t="s">
        <v>15</v>
      </c>
    </row>
    <row r="41" spans="1:7" ht="15.75" x14ac:dyDescent="0.25">
      <c r="A41" s="10">
        <v>1</v>
      </c>
      <c r="B41" s="10">
        <v>2</v>
      </c>
      <c r="C41" s="10">
        <v>3</v>
      </c>
      <c r="D41" s="10">
        <v>4</v>
      </c>
      <c r="E41" s="10">
        <v>5</v>
      </c>
    </row>
    <row r="42" spans="1:7" ht="15.75" x14ac:dyDescent="0.25">
      <c r="A42" s="51">
        <v>1</v>
      </c>
      <c r="B42" s="47" t="s">
        <v>69</v>
      </c>
      <c r="C42" s="51"/>
      <c r="D42" s="52">
        <v>95000</v>
      </c>
      <c r="E42" s="52">
        <f>D42</f>
        <v>95000</v>
      </c>
      <c r="G42" s="34"/>
    </row>
    <row r="43" spans="1:7" ht="15.75" x14ac:dyDescent="0.25">
      <c r="A43" s="46">
        <v>2</v>
      </c>
      <c r="B43" s="48" t="s">
        <v>80</v>
      </c>
      <c r="C43" s="46"/>
      <c r="D43" s="30">
        <v>377540</v>
      </c>
      <c r="E43" s="52">
        <f t="shared" ref="E43:E54" si="0">D43</f>
        <v>377540</v>
      </c>
      <c r="G43" s="34"/>
    </row>
    <row r="44" spans="1:7" ht="63" customHeight="1" x14ac:dyDescent="0.25">
      <c r="A44" s="62">
        <v>3</v>
      </c>
      <c r="B44" s="66" t="s">
        <v>81</v>
      </c>
      <c r="C44" s="55"/>
      <c r="D44" s="30">
        <v>140000</v>
      </c>
      <c r="E44" s="52">
        <f t="shared" si="0"/>
        <v>140000</v>
      </c>
      <c r="G44" s="34"/>
    </row>
    <row r="45" spans="1:7" ht="66" customHeight="1" x14ac:dyDescent="0.25">
      <c r="A45" s="64">
        <v>4</v>
      </c>
      <c r="B45" s="48" t="s">
        <v>82</v>
      </c>
      <c r="C45" s="64"/>
      <c r="D45" s="30">
        <v>100000</v>
      </c>
      <c r="E45" s="30">
        <f t="shared" si="0"/>
        <v>100000</v>
      </c>
    </row>
    <row r="46" spans="1:7" ht="59.25" customHeight="1" x14ac:dyDescent="0.25">
      <c r="A46" s="32">
        <v>5</v>
      </c>
      <c r="B46" s="49" t="s">
        <v>83</v>
      </c>
      <c r="C46" s="33"/>
      <c r="D46" s="30">
        <v>170000</v>
      </c>
      <c r="E46" s="52">
        <f t="shared" si="0"/>
        <v>170000</v>
      </c>
    </row>
    <row r="47" spans="1:7" ht="48.75" customHeight="1" x14ac:dyDescent="0.25">
      <c r="A47" s="62">
        <v>6</v>
      </c>
      <c r="B47" s="57" t="s">
        <v>84</v>
      </c>
      <c r="C47" s="62"/>
      <c r="D47" s="30">
        <v>90000</v>
      </c>
      <c r="E47" s="52">
        <f t="shared" si="0"/>
        <v>90000</v>
      </c>
    </row>
    <row r="48" spans="1:7" ht="65.25" customHeight="1" x14ac:dyDescent="0.25">
      <c r="A48" s="62">
        <v>7</v>
      </c>
      <c r="B48" s="57" t="s">
        <v>85</v>
      </c>
      <c r="C48" s="62"/>
      <c r="D48" s="30">
        <v>60000</v>
      </c>
      <c r="E48" s="52">
        <f t="shared" si="0"/>
        <v>60000</v>
      </c>
    </row>
    <row r="49" spans="1:7" ht="62.25" customHeight="1" x14ac:dyDescent="0.25">
      <c r="A49" s="62">
        <v>8</v>
      </c>
      <c r="B49" s="57" t="s">
        <v>86</v>
      </c>
      <c r="C49" s="62"/>
      <c r="D49" s="30">
        <v>140000</v>
      </c>
      <c r="E49" s="52">
        <f t="shared" si="0"/>
        <v>140000</v>
      </c>
    </row>
    <row r="50" spans="1:7" ht="54" customHeight="1" x14ac:dyDescent="0.25">
      <c r="A50" s="62">
        <v>9</v>
      </c>
      <c r="B50" s="48" t="s">
        <v>87</v>
      </c>
      <c r="C50" s="62"/>
      <c r="D50" s="30">
        <v>50000</v>
      </c>
      <c r="E50" s="52">
        <f t="shared" si="0"/>
        <v>50000</v>
      </c>
    </row>
    <row r="51" spans="1:7" ht="78.75" customHeight="1" x14ac:dyDescent="0.25">
      <c r="A51" s="62">
        <v>10</v>
      </c>
      <c r="B51" s="57" t="s">
        <v>78</v>
      </c>
      <c r="C51" s="55"/>
      <c r="D51" s="30">
        <v>100000</v>
      </c>
      <c r="E51" s="52">
        <f t="shared" si="0"/>
        <v>100000</v>
      </c>
    </row>
    <row r="52" spans="1:7" ht="108.75" customHeight="1" x14ac:dyDescent="0.25">
      <c r="A52" s="113">
        <v>11</v>
      </c>
      <c r="B52" s="57" t="s">
        <v>131</v>
      </c>
      <c r="C52" s="113"/>
      <c r="D52" s="30">
        <v>99927.63</v>
      </c>
      <c r="E52" s="52">
        <f t="shared" si="0"/>
        <v>99927.63</v>
      </c>
    </row>
    <row r="53" spans="1:7" ht="46.5" customHeight="1" x14ac:dyDescent="0.25">
      <c r="A53" s="113">
        <v>12</v>
      </c>
      <c r="B53" s="57" t="s">
        <v>132</v>
      </c>
      <c r="C53" s="113"/>
      <c r="D53" s="30">
        <v>1126210</v>
      </c>
      <c r="E53" s="52">
        <f t="shared" si="0"/>
        <v>1126210</v>
      </c>
    </row>
    <row r="54" spans="1:7" ht="168" customHeight="1" x14ac:dyDescent="0.25">
      <c r="A54" s="113">
        <v>13</v>
      </c>
      <c r="B54" s="57" t="s">
        <v>133</v>
      </c>
      <c r="C54" s="113"/>
      <c r="D54" s="30">
        <v>2900000</v>
      </c>
      <c r="E54" s="52">
        <f t="shared" si="0"/>
        <v>2900000</v>
      </c>
    </row>
    <row r="55" spans="1:7" ht="20.25" customHeight="1" x14ac:dyDescent="0.25">
      <c r="A55" s="163" t="s">
        <v>15</v>
      </c>
      <c r="B55" s="163"/>
      <c r="C55" s="64"/>
      <c r="D55" s="30">
        <f>D42+D43+D44+D45+D46+D47+D48+D49+D50+D51+D52+D53+D54</f>
        <v>5448677.6299999999</v>
      </c>
      <c r="E55" s="30">
        <f>E42+E43+E44+E45+E46+E47+E48+E49+E50+E51+E52+E53+E54</f>
        <v>5448677.6299999999</v>
      </c>
    </row>
    <row r="56" spans="1:7" ht="15.75" x14ac:dyDescent="0.25">
      <c r="A56" s="1"/>
    </row>
    <row r="57" spans="1:7" ht="15.75" x14ac:dyDescent="0.25">
      <c r="A57" s="167" t="s">
        <v>19</v>
      </c>
      <c r="B57" s="146" t="s">
        <v>17</v>
      </c>
      <c r="C57" s="146"/>
      <c r="D57" s="146"/>
      <c r="E57" s="146"/>
      <c r="F57" s="146"/>
      <c r="G57" s="146"/>
    </row>
    <row r="58" spans="1:7" ht="15.75" x14ac:dyDescent="0.25">
      <c r="A58" s="167"/>
      <c r="B58" s="14" t="s">
        <v>11</v>
      </c>
    </row>
    <row r="59" spans="1:7" ht="15.75" x14ac:dyDescent="0.25">
      <c r="A59" s="1"/>
    </row>
    <row r="60" spans="1:7" ht="31.5" x14ac:dyDescent="0.25">
      <c r="A60" s="10" t="s">
        <v>8</v>
      </c>
      <c r="B60" s="10" t="s">
        <v>18</v>
      </c>
      <c r="C60" s="10" t="s">
        <v>13</v>
      </c>
      <c r="D60" s="10" t="s">
        <v>14</v>
      </c>
      <c r="E60" s="10" t="s">
        <v>15</v>
      </c>
    </row>
    <row r="61" spans="1:7" ht="15.75" x14ac:dyDescent="0.25">
      <c r="A61" s="10">
        <v>1</v>
      </c>
      <c r="B61" s="10">
        <v>2</v>
      </c>
      <c r="C61" s="10">
        <v>3</v>
      </c>
      <c r="D61" s="10">
        <v>4</v>
      </c>
      <c r="E61" s="10">
        <v>5</v>
      </c>
    </row>
    <row r="62" spans="1:7" ht="87.75" customHeight="1" x14ac:dyDescent="0.25">
      <c r="A62" s="10"/>
      <c r="B62" s="67" t="s">
        <v>70</v>
      </c>
      <c r="C62" s="4"/>
      <c r="D62" s="30">
        <v>5348677.63</v>
      </c>
      <c r="E62" s="30">
        <f>D62</f>
        <v>5348677.63</v>
      </c>
    </row>
    <row r="63" spans="1:7" ht="87.75" customHeight="1" x14ac:dyDescent="0.25">
      <c r="A63" s="58"/>
      <c r="B63" s="50" t="s">
        <v>71</v>
      </c>
      <c r="C63" s="4"/>
      <c r="D63" s="30">
        <v>100000</v>
      </c>
      <c r="E63" s="30">
        <f>D63</f>
        <v>100000</v>
      </c>
    </row>
    <row r="64" spans="1:7" ht="15.75" x14ac:dyDescent="0.25">
      <c r="A64" s="163" t="s">
        <v>15</v>
      </c>
      <c r="B64" s="163"/>
      <c r="C64" s="4"/>
      <c r="D64" s="30">
        <f>D62+D63</f>
        <v>5448677.6299999999</v>
      </c>
      <c r="E64" s="30">
        <f>E62+E63</f>
        <v>5448677.6299999999</v>
      </c>
    </row>
    <row r="65" spans="1:7" ht="15.75" x14ac:dyDescent="0.25">
      <c r="A65" s="1"/>
    </row>
    <row r="66" spans="1:7" ht="15.75" x14ac:dyDescent="0.25">
      <c r="A66" s="1"/>
    </row>
    <row r="67" spans="1:7" ht="15.75" x14ac:dyDescent="0.25">
      <c r="A67" s="12" t="s">
        <v>34</v>
      </c>
      <c r="B67" s="146" t="s">
        <v>20</v>
      </c>
      <c r="C67" s="146"/>
      <c r="D67" s="146"/>
      <c r="E67" s="146"/>
      <c r="F67" s="146"/>
      <c r="G67" s="146"/>
    </row>
    <row r="68" spans="1:7" ht="15.75" x14ac:dyDescent="0.25">
      <c r="A68" s="1"/>
    </row>
    <row r="69" spans="1:7" ht="46.5" customHeight="1" x14ac:dyDescent="0.25">
      <c r="A69" s="10" t="s">
        <v>8</v>
      </c>
      <c r="B69" s="10" t="s">
        <v>21</v>
      </c>
      <c r="C69" s="10" t="s">
        <v>22</v>
      </c>
      <c r="D69" s="10" t="s">
        <v>23</v>
      </c>
      <c r="E69" s="10" t="s">
        <v>13</v>
      </c>
      <c r="F69" s="10" t="s">
        <v>14</v>
      </c>
      <c r="G69" s="10" t="s">
        <v>15</v>
      </c>
    </row>
    <row r="70" spans="1:7" ht="15.75" x14ac:dyDescent="0.25">
      <c r="A70" s="64">
        <v>1</v>
      </c>
      <c r="B70" s="10">
        <v>2</v>
      </c>
      <c r="C70" s="10">
        <v>3</v>
      </c>
      <c r="D70" s="10">
        <v>4</v>
      </c>
      <c r="E70" s="10">
        <v>5</v>
      </c>
      <c r="F70" s="10">
        <v>6</v>
      </c>
      <c r="G70" s="10">
        <v>7</v>
      </c>
    </row>
    <row r="71" spans="1:7" ht="29.25" customHeight="1" x14ac:dyDescent="0.25">
      <c r="A71" s="64">
        <v>1</v>
      </c>
      <c r="B71" s="171" t="s">
        <v>69</v>
      </c>
      <c r="C71" s="144"/>
      <c r="D71" s="144"/>
      <c r="E71" s="144"/>
      <c r="F71" s="144"/>
      <c r="G71" s="145"/>
    </row>
    <row r="72" spans="1:7" ht="15.75" x14ac:dyDescent="0.25">
      <c r="A72" s="64"/>
      <c r="B72" s="39" t="s">
        <v>24</v>
      </c>
      <c r="C72" s="45"/>
      <c r="D72" s="38"/>
      <c r="E72" s="10"/>
      <c r="F72" s="10"/>
      <c r="G72" s="10"/>
    </row>
    <row r="73" spans="1:7" ht="36.75" customHeight="1" x14ac:dyDescent="0.25">
      <c r="A73" s="64"/>
      <c r="B73" s="68" t="s">
        <v>72</v>
      </c>
      <c r="C73" s="33" t="s">
        <v>46</v>
      </c>
      <c r="D73" s="38" t="s">
        <v>49</v>
      </c>
      <c r="E73" s="37"/>
      <c r="F73" s="73">
        <v>95000</v>
      </c>
      <c r="G73" s="73">
        <f>F73</f>
        <v>95000</v>
      </c>
    </row>
    <row r="74" spans="1:7" ht="15.75" x14ac:dyDescent="0.25">
      <c r="A74" s="64"/>
      <c r="B74" s="39" t="s">
        <v>25</v>
      </c>
      <c r="C74" s="62"/>
      <c r="D74" s="38"/>
      <c r="E74" s="10"/>
      <c r="F74" s="74"/>
      <c r="G74" s="74"/>
    </row>
    <row r="75" spans="1:7" ht="29.25" customHeight="1" x14ac:dyDescent="0.25">
      <c r="A75" s="4"/>
      <c r="B75" s="69" t="s">
        <v>88</v>
      </c>
      <c r="C75" s="70" t="s">
        <v>89</v>
      </c>
      <c r="D75" s="38" t="s">
        <v>49</v>
      </c>
      <c r="E75" s="10"/>
      <c r="F75" s="75">
        <v>1</v>
      </c>
      <c r="G75" s="75">
        <v>1</v>
      </c>
    </row>
    <row r="76" spans="1:7" ht="15.75" x14ac:dyDescent="0.25">
      <c r="A76" s="64"/>
      <c r="B76" s="39" t="s">
        <v>26</v>
      </c>
      <c r="C76" s="62"/>
      <c r="D76" s="38"/>
      <c r="E76" s="10"/>
      <c r="F76" s="74"/>
      <c r="G76" s="74"/>
    </row>
    <row r="77" spans="1:7" ht="15.75" x14ac:dyDescent="0.25">
      <c r="A77" s="64"/>
      <c r="B77" s="71" t="s">
        <v>90</v>
      </c>
      <c r="C77" s="62" t="s">
        <v>46</v>
      </c>
      <c r="D77" s="38" t="s">
        <v>75</v>
      </c>
      <c r="E77" s="10"/>
      <c r="F77" s="74">
        <v>95000</v>
      </c>
      <c r="G77" s="74">
        <v>95000</v>
      </c>
    </row>
    <row r="78" spans="1:7" ht="15.75" x14ac:dyDescent="0.25">
      <c r="A78" s="64"/>
      <c r="B78" s="39" t="s">
        <v>27</v>
      </c>
      <c r="C78" s="62"/>
      <c r="D78" s="38"/>
      <c r="E78" s="10"/>
      <c r="F78" s="74"/>
      <c r="G78" s="74"/>
    </row>
    <row r="79" spans="1:7" ht="38.25" x14ac:dyDescent="0.25">
      <c r="A79" s="64"/>
      <c r="B79" s="72" t="s">
        <v>73</v>
      </c>
      <c r="C79" s="62" t="s">
        <v>47</v>
      </c>
      <c r="D79" s="38" t="s">
        <v>50</v>
      </c>
      <c r="E79" s="31"/>
      <c r="F79" s="75">
        <v>100</v>
      </c>
      <c r="G79" s="75">
        <v>100</v>
      </c>
    </row>
    <row r="80" spans="1:7" ht="41.25" customHeight="1" x14ac:dyDescent="0.25">
      <c r="A80" s="64">
        <v>2</v>
      </c>
      <c r="B80" s="140" t="s">
        <v>80</v>
      </c>
      <c r="C80" s="141"/>
      <c r="D80" s="141"/>
      <c r="E80" s="141"/>
      <c r="F80" s="141"/>
      <c r="G80" s="142"/>
    </row>
    <row r="81" spans="1:7" ht="22.5" customHeight="1" x14ac:dyDescent="0.25">
      <c r="A81" s="70" t="s">
        <v>91</v>
      </c>
      <c r="B81" s="77" t="s">
        <v>24</v>
      </c>
      <c r="C81" s="78"/>
      <c r="D81" s="78"/>
      <c r="E81" s="76"/>
      <c r="F81" s="76"/>
      <c r="G81" s="76"/>
    </row>
    <row r="82" spans="1:7" ht="42.75" customHeight="1" x14ac:dyDescent="0.25">
      <c r="A82" s="112"/>
      <c r="B82" s="79" t="s">
        <v>92</v>
      </c>
      <c r="C82" s="80" t="s">
        <v>46</v>
      </c>
      <c r="D82" s="81" t="s">
        <v>51</v>
      </c>
      <c r="E82" s="76"/>
      <c r="F82" s="87">
        <v>79550</v>
      </c>
      <c r="G82" s="87">
        <f>F82</f>
        <v>79550</v>
      </c>
    </row>
    <row r="83" spans="1:7" ht="21" customHeight="1" x14ac:dyDescent="0.25">
      <c r="A83" s="70"/>
      <c r="B83" s="82" t="s">
        <v>25</v>
      </c>
      <c r="C83" s="83"/>
      <c r="D83" s="81"/>
      <c r="E83" s="76"/>
      <c r="F83" s="87"/>
      <c r="G83" s="87"/>
    </row>
    <row r="84" spans="1:7" ht="21" customHeight="1" x14ac:dyDescent="0.25">
      <c r="A84" s="70"/>
      <c r="B84" s="84" t="s">
        <v>74</v>
      </c>
      <c r="C84" s="83" t="s">
        <v>93</v>
      </c>
      <c r="D84" s="81" t="s">
        <v>51</v>
      </c>
      <c r="E84" s="76"/>
      <c r="F84" s="88">
        <v>3700</v>
      </c>
      <c r="G84" s="87">
        <f>F84</f>
        <v>3700</v>
      </c>
    </row>
    <row r="85" spans="1:7" ht="20.25" customHeight="1" x14ac:dyDescent="0.25">
      <c r="A85" s="70"/>
      <c r="B85" s="77" t="s">
        <v>26</v>
      </c>
      <c r="C85" s="83"/>
      <c r="D85" s="81"/>
      <c r="E85" s="76"/>
      <c r="F85" s="88"/>
      <c r="G85" s="87"/>
    </row>
    <row r="86" spans="1:7" ht="27.75" customHeight="1" x14ac:dyDescent="0.25">
      <c r="A86" s="70"/>
      <c r="B86" s="79" t="s">
        <v>94</v>
      </c>
      <c r="C86" s="83" t="s">
        <v>46</v>
      </c>
      <c r="D86" s="81" t="s">
        <v>51</v>
      </c>
      <c r="E86" s="76"/>
      <c r="F86" s="89">
        <v>21.5</v>
      </c>
      <c r="G86" s="89">
        <v>21.5</v>
      </c>
    </row>
    <row r="87" spans="1:7" ht="23.25" customHeight="1" x14ac:dyDescent="0.25">
      <c r="A87" s="70"/>
      <c r="B87" s="77" t="s">
        <v>27</v>
      </c>
      <c r="C87" s="83"/>
      <c r="D87" s="81"/>
      <c r="E87" s="76"/>
      <c r="F87" s="88"/>
      <c r="G87" s="87"/>
    </row>
    <row r="88" spans="1:7" ht="24.75" customHeight="1" x14ac:dyDescent="0.25">
      <c r="A88" s="70"/>
      <c r="B88" s="85" t="s">
        <v>95</v>
      </c>
      <c r="C88" s="83" t="s">
        <v>47</v>
      </c>
      <c r="D88" s="81" t="s">
        <v>55</v>
      </c>
      <c r="E88" s="76"/>
      <c r="F88" s="88">
        <v>100</v>
      </c>
      <c r="G88" s="87">
        <f>F88</f>
        <v>100</v>
      </c>
    </row>
    <row r="89" spans="1:7" ht="24.75" customHeight="1" x14ac:dyDescent="0.25">
      <c r="A89" s="70" t="s">
        <v>96</v>
      </c>
      <c r="B89" s="86" t="s">
        <v>24</v>
      </c>
      <c r="C89" s="80"/>
      <c r="D89" s="81"/>
      <c r="E89" s="76"/>
      <c r="F89" s="88"/>
      <c r="G89" s="88"/>
    </row>
    <row r="90" spans="1:7" ht="30" customHeight="1" x14ac:dyDescent="0.25">
      <c r="A90" s="112"/>
      <c r="B90" s="79" t="s">
        <v>97</v>
      </c>
      <c r="C90" s="80" t="s">
        <v>46</v>
      </c>
      <c r="D90" s="81" t="s">
        <v>51</v>
      </c>
      <c r="E90" s="76"/>
      <c r="F90" s="87">
        <v>99990</v>
      </c>
      <c r="G90" s="87">
        <v>99990</v>
      </c>
    </row>
    <row r="91" spans="1:7" ht="19.5" customHeight="1" x14ac:dyDescent="0.25">
      <c r="A91" s="70"/>
      <c r="B91" s="82" t="s">
        <v>25</v>
      </c>
      <c r="C91" s="83"/>
      <c r="D91" s="81"/>
      <c r="E91" s="76"/>
      <c r="F91" s="87"/>
      <c r="G91" s="90"/>
    </row>
    <row r="92" spans="1:7" ht="20.25" customHeight="1" x14ac:dyDescent="0.25">
      <c r="A92" s="70"/>
      <c r="B92" s="84" t="s">
        <v>74</v>
      </c>
      <c r="C92" s="83" t="s">
        <v>98</v>
      </c>
      <c r="D92" s="81" t="s">
        <v>51</v>
      </c>
      <c r="E92" s="76"/>
      <c r="F92" s="88">
        <v>15</v>
      </c>
      <c r="G92" s="88">
        <v>15</v>
      </c>
    </row>
    <row r="93" spans="1:7" ht="23.25" customHeight="1" x14ac:dyDescent="0.25">
      <c r="A93" s="70"/>
      <c r="B93" s="77" t="s">
        <v>26</v>
      </c>
      <c r="C93" s="83"/>
      <c r="D93" s="81"/>
      <c r="E93" s="76"/>
      <c r="F93" s="91"/>
      <c r="G93" s="91"/>
    </row>
    <row r="94" spans="1:7" ht="27" customHeight="1" x14ac:dyDescent="0.25">
      <c r="A94" s="70"/>
      <c r="B94" s="79" t="s">
        <v>99</v>
      </c>
      <c r="C94" s="83" t="s">
        <v>46</v>
      </c>
      <c r="D94" s="81" t="s">
        <v>51</v>
      </c>
      <c r="E94" s="76"/>
      <c r="F94" s="114">
        <v>6666</v>
      </c>
      <c r="G94" s="114">
        <v>6666</v>
      </c>
    </row>
    <row r="95" spans="1:7" ht="21" customHeight="1" x14ac:dyDescent="0.25">
      <c r="A95" s="70"/>
      <c r="B95" s="77" t="s">
        <v>27</v>
      </c>
      <c r="C95" s="83"/>
      <c r="D95" s="81"/>
      <c r="E95" s="76"/>
      <c r="F95" s="91"/>
      <c r="G95" s="91"/>
    </row>
    <row r="96" spans="1:7" ht="22.5" customHeight="1" x14ac:dyDescent="0.25">
      <c r="A96" s="70"/>
      <c r="B96" s="85" t="s">
        <v>95</v>
      </c>
      <c r="C96" s="83" t="s">
        <v>47</v>
      </c>
      <c r="D96" s="81" t="s">
        <v>55</v>
      </c>
      <c r="E96" s="76"/>
      <c r="F96" s="88">
        <v>100</v>
      </c>
      <c r="G96" s="88">
        <v>100</v>
      </c>
    </row>
    <row r="97" spans="1:7" ht="24.75" customHeight="1" x14ac:dyDescent="0.25">
      <c r="A97" s="70" t="s">
        <v>100</v>
      </c>
      <c r="B97" s="86" t="s">
        <v>24</v>
      </c>
      <c r="C97" s="80"/>
      <c r="D97" s="81"/>
      <c r="E97" s="76"/>
      <c r="F97" s="88"/>
      <c r="G97" s="88"/>
    </row>
    <row r="98" spans="1:7" ht="44.25" customHeight="1" x14ac:dyDescent="0.25">
      <c r="A98" s="112"/>
      <c r="B98" s="79" t="s">
        <v>101</v>
      </c>
      <c r="C98" s="80" t="s">
        <v>46</v>
      </c>
      <c r="D98" s="81" t="s">
        <v>51</v>
      </c>
      <c r="E98" s="76"/>
      <c r="F98" s="124">
        <v>198000</v>
      </c>
      <c r="G98" s="124">
        <v>198000</v>
      </c>
    </row>
    <row r="99" spans="1:7" ht="22.5" customHeight="1" x14ac:dyDescent="0.25">
      <c r="A99" s="70"/>
      <c r="B99" s="82" t="s">
        <v>25</v>
      </c>
      <c r="C99" s="83"/>
      <c r="D99" s="81"/>
      <c r="E99" s="76"/>
      <c r="F99" s="93"/>
      <c r="G99" s="93"/>
    </row>
    <row r="100" spans="1:7" ht="22.5" customHeight="1" x14ac:dyDescent="0.25">
      <c r="A100" s="70"/>
      <c r="B100" s="84" t="s">
        <v>74</v>
      </c>
      <c r="C100" s="83" t="s">
        <v>127</v>
      </c>
      <c r="D100" s="81" t="s">
        <v>51</v>
      </c>
      <c r="E100" s="76"/>
      <c r="F100" s="88">
        <v>2400</v>
      </c>
      <c r="G100" s="88">
        <v>2400</v>
      </c>
    </row>
    <row r="101" spans="1:7" ht="19.5" customHeight="1" x14ac:dyDescent="0.25">
      <c r="A101" s="70"/>
      <c r="B101" s="77" t="s">
        <v>26</v>
      </c>
      <c r="C101" s="83"/>
      <c r="D101" s="81"/>
      <c r="E101" s="76"/>
      <c r="F101" s="88"/>
      <c r="G101" s="88"/>
    </row>
    <row r="102" spans="1:7" ht="25.5" x14ac:dyDescent="0.25">
      <c r="A102" s="70"/>
      <c r="B102" s="79" t="s">
        <v>126</v>
      </c>
      <c r="C102" s="83" t="s">
        <v>46</v>
      </c>
      <c r="D102" s="81" t="s">
        <v>51</v>
      </c>
      <c r="E102" s="31"/>
      <c r="F102" s="92">
        <v>82.5</v>
      </c>
      <c r="G102" s="92">
        <v>82.5</v>
      </c>
    </row>
    <row r="103" spans="1:7" ht="15.75" x14ac:dyDescent="0.25">
      <c r="A103" s="70"/>
      <c r="B103" s="77" t="s">
        <v>27</v>
      </c>
      <c r="C103" s="83"/>
      <c r="D103" s="81"/>
      <c r="E103" s="31"/>
      <c r="F103" s="88"/>
      <c r="G103" s="88"/>
    </row>
    <row r="104" spans="1:7" ht="54" customHeight="1" x14ac:dyDescent="0.25">
      <c r="A104" s="70"/>
      <c r="B104" s="85" t="s">
        <v>102</v>
      </c>
      <c r="C104" s="83" t="s">
        <v>47</v>
      </c>
      <c r="D104" s="81" t="s">
        <v>55</v>
      </c>
      <c r="E104" s="31"/>
      <c r="F104" s="88">
        <v>100</v>
      </c>
      <c r="G104" s="88">
        <v>100</v>
      </c>
    </row>
    <row r="105" spans="1:7" ht="32.25" customHeight="1" x14ac:dyDescent="0.25">
      <c r="A105" s="41">
        <v>3</v>
      </c>
      <c r="B105" s="143" t="s">
        <v>81</v>
      </c>
      <c r="C105" s="144"/>
      <c r="D105" s="144"/>
      <c r="E105" s="144"/>
      <c r="F105" s="144"/>
      <c r="G105" s="145"/>
    </row>
    <row r="106" spans="1:7" ht="19.5" customHeight="1" x14ac:dyDescent="0.25">
      <c r="A106" s="60"/>
      <c r="B106" s="86" t="s">
        <v>24</v>
      </c>
      <c r="C106" s="80"/>
      <c r="D106" s="81"/>
      <c r="E106" s="123"/>
      <c r="F106" s="123"/>
      <c r="G106" s="123"/>
    </row>
    <row r="107" spans="1:7" ht="55.5" customHeight="1" x14ac:dyDescent="0.25">
      <c r="A107" s="59"/>
      <c r="B107" s="94" t="s">
        <v>103</v>
      </c>
      <c r="C107" s="80" t="s">
        <v>46</v>
      </c>
      <c r="D107" s="81" t="s">
        <v>51</v>
      </c>
      <c r="E107" s="123"/>
      <c r="F107" s="95">
        <v>40000</v>
      </c>
      <c r="G107" s="95">
        <v>40000</v>
      </c>
    </row>
    <row r="108" spans="1:7" ht="22.5" customHeight="1" x14ac:dyDescent="0.25">
      <c r="A108" s="123"/>
      <c r="B108" s="82" t="s">
        <v>25</v>
      </c>
      <c r="C108" s="83"/>
      <c r="D108" s="81"/>
      <c r="E108" s="123"/>
      <c r="F108" s="95"/>
      <c r="G108" s="95"/>
    </row>
    <row r="109" spans="1:7" ht="20.25" customHeight="1" x14ac:dyDescent="0.25">
      <c r="A109" s="123"/>
      <c r="B109" s="84" t="s">
        <v>74</v>
      </c>
      <c r="C109" s="83" t="s">
        <v>89</v>
      </c>
      <c r="D109" s="81" t="s">
        <v>51</v>
      </c>
      <c r="E109" s="123"/>
      <c r="F109" s="95">
        <v>1</v>
      </c>
      <c r="G109" s="95">
        <v>1</v>
      </c>
    </row>
    <row r="110" spans="1:7" ht="21" customHeight="1" x14ac:dyDescent="0.25">
      <c r="A110" s="123"/>
      <c r="B110" s="77" t="s">
        <v>26</v>
      </c>
      <c r="C110" s="83"/>
      <c r="D110" s="81"/>
      <c r="E110" s="123"/>
      <c r="F110" s="95"/>
      <c r="G110" s="95"/>
    </row>
    <row r="111" spans="1:7" ht="25.5" customHeight="1" x14ac:dyDescent="0.25">
      <c r="A111" s="123"/>
      <c r="B111" s="79" t="s">
        <v>104</v>
      </c>
      <c r="C111" s="83" t="s">
        <v>46</v>
      </c>
      <c r="D111" s="81" t="s">
        <v>51</v>
      </c>
      <c r="E111" s="123"/>
      <c r="F111" s="95">
        <v>40000</v>
      </c>
      <c r="G111" s="95">
        <v>40000</v>
      </c>
    </row>
    <row r="112" spans="1:7" ht="21" customHeight="1" x14ac:dyDescent="0.25">
      <c r="A112" s="123"/>
      <c r="B112" s="77" t="s">
        <v>27</v>
      </c>
      <c r="C112" s="83"/>
      <c r="D112" s="81"/>
      <c r="E112" s="123"/>
      <c r="F112" s="95"/>
      <c r="G112" s="95"/>
    </row>
    <row r="113" spans="1:7" ht="27.75" customHeight="1" x14ac:dyDescent="0.25">
      <c r="A113" s="123"/>
      <c r="B113" s="85" t="s">
        <v>105</v>
      </c>
      <c r="C113" s="83" t="s">
        <v>47</v>
      </c>
      <c r="D113" s="81" t="s">
        <v>55</v>
      </c>
      <c r="E113" s="123"/>
      <c r="F113" s="95">
        <v>100</v>
      </c>
      <c r="G113" s="95">
        <v>100</v>
      </c>
    </row>
    <row r="114" spans="1:7" ht="38.25" customHeight="1" x14ac:dyDescent="0.25">
      <c r="A114" s="64">
        <v>4</v>
      </c>
      <c r="B114" s="143" t="s">
        <v>81</v>
      </c>
      <c r="C114" s="144"/>
      <c r="D114" s="144"/>
      <c r="E114" s="144"/>
      <c r="F114" s="144"/>
      <c r="G114" s="145"/>
    </row>
    <row r="115" spans="1:7" ht="15.75" x14ac:dyDescent="0.25">
      <c r="A115" s="60"/>
      <c r="B115" s="86" t="s">
        <v>24</v>
      </c>
      <c r="C115" s="80"/>
      <c r="D115" s="81"/>
      <c r="E115" s="42"/>
      <c r="F115" s="42"/>
      <c r="G115" s="42"/>
    </row>
    <row r="116" spans="1:7" ht="38.25" x14ac:dyDescent="0.25">
      <c r="A116" s="59"/>
      <c r="B116" s="94" t="s">
        <v>157</v>
      </c>
      <c r="C116" s="80" t="s">
        <v>46</v>
      </c>
      <c r="D116" s="81" t="s">
        <v>51</v>
      </c>
      <c r="E116" s="42"/>
      <c r="F116" s="95">
        <v>100000</v>
      </c>
      <c r="G116" s="95">
        <v>100000</v>
      </c>
    </row>
    <row r="117" spans="1:7" ht="15.75" x14ac:dyDescent="0.25">
      <c r="A117" s="64"/>
      <c r="B117" s="82" t="s">
        <v>25</v>
      </c>
      <c r="C117" s="83"/>
      <c r="D117" s="81"/>
      <c r="E117" s="42"/>
      <c r="F117" s="95"/>
      <c r="G117" s="95"/>
    </row>
    <row r="118" spans="1:7" ht="15.75" x14ac:dyDescent="0.25">
      <c r="A118" s="64"/>
      <c r="B118" s="84" t="s">
        <v>74</v>
      </c>
      <c r="C118" s="83" t="s">
        <v>89</v>
      </c>
      <c r="D118" s="81" t="s">
        <v>51</v>
      </c>
      <c r="E118" s="42"/>
      <c r="F118" s="95">
        <v>1</v>
      </c>
      <c r="G118" s="95">
        <v>1</v>
      </c>
    </row>
    <row r="119" spans="1:7" ht="15.75" x14ac:dyDescent="0.25">
      <c r="A119" s="64"/>
      <c r="B119" s="77" t="s">
        <v>26</v>
      </c>
      <c r="C119" s="83"/>
      <c r="D119" s="81"/>
      <c r="E119" s="42"/>
      <c r="F119" s="95"/>
      <c r="G119" s="95"/>
    </row>
    <row r="120" spans="1:7" ht="15.75" x14ac:dyDescent="0.25">
      <c r="A120" s="64"/>
      <c r="B120" s="79" t="s">
        <v>158</v>
      </c>
      <c r="C120" s="83" t="s">
        <v>46</v>
      </c>
      <c r="D120" s="81" t="s">
        <v>51</v>
      </c>
      <c r="E120" s="42"/>
      <c r="F120" s="95">
        <v>100000</v>
      </c>
      <c r="G120" s="95">
        <v>100000</v>
      </c>
    </row>
    <row r="121" spans="1:7" ht="15.75" x14ac:dyDescent="0.25">
      <c r="A121" s="64"/>
      <c r="B121" s="77" t="s">
        <v>27</v>
      </c>
      <c r="C121" s="83"/>
      <c r="D121" s="81"/>
      <c r="E121" s="42"/>
      <c r="F121" s="95"/>
      <c r="G121" s="95"/>
    </row>
    <row r="122" spans="1:7" ht="25.5" x14ac:dyDescent="0.25">
      <c r="A122" s="64"/>
      <c r="B122" s="85" t="s">
        <v>159</v>
      </c>
      <c r="C122" s="83" t="s">
        <v>47</v>
      </c>
      <c r="D122" s="81" t="s">
        <v>55</v>
      </c>
      <c r="E122" s="42"/>
      <c r="F122" s="95">
        <v>100</v>
      </c>
      <c r="G122" s="95">
        <v>100</v>
      </c>
    </row>
    <row r="123" spans="1:7" ht="24.75" customHeight="1" x14ac:dyDescent="0.25">
      <c r="A123" s="64">
        <v>5</v>
      </c>
      <c r="B123" s="143" t="s">
        <v>82</v>
      </c>
      <c r="C123" s="144"/>
      <c r="D123" s="144"/>
      <c r="E123" s="144"/>
      <c r="F123" s="144"/>
      <c r="G123" s="145"/>
    </row>
    <row r="124" spans="1:7" ht="15.75" x14ac:dyDescent="0.25">
      <c r="A124" s="64"/>
      <c r="B124" s="86" t="s">
        <v>24</v>
      </c>
      <c r="C124" s="80"/>
      <c r="D124" s="81"/>
      <c r="E124" s="46"/>
      <c r="F124" s="46"/>
      <c r="G124" s="46"/>
    </row>
    <row r="125" spans="1:7" ht="15.75" x14ac:dyDescent="0.25">
      <c r="A125" s="64"/>
      <c r="B125" s="79" t="s">
        <v>106</v>
      </c>
      <c r="C125" s="80" t="s">
        <v>46</v>
      </c>
      <c r="D125" s="81" t="s">
        <v>51</v>
      </c>
      <c r="E125" s="46"/>
      <c r="F125" s="95">
        <v>100000</v>
      </c>
      <c r="G125" s="95">
        <v>100000</v>
      </c>
    </row>
    <row r="126" spans="1:7" ht="15.75" x14ac:dyDescent="0.25">
      <c r="A126" s="64"/>
      <c r="B126" s="82" t="s">
        <v>25</v>
      </c>
      <c r="C126" s="83"/>
      <c r="D126" s="81"/>
      <c r="E126" s="46"/>
      <c r="F126" s="95"/>
      <c r="G126" s="95"/>
    </row>
    <row r="127" spans="1:7" ht="15.75" x14ac:dyDescent="0.25">
      <c r="A127" s="64"/>
      <c r="B127" s="84" t="s">
        <v>74</v>
      </c>
      <c r="C127" s="83" t="s">
        <v>107</v>
      </c>
      <c r="D127" s="81" t="s">
        <v>51</v>
      </c>
      <c r="E127" s="46"/>
      <c r="F127" s="95">
        <v>1</v>
      </c>
      <c r="G127" s="95">
        <v>1</v>
      </c>
    </row>
    <row r="128" spans="1:7" ht="15.75" x14ac:dyDescent="0.25">
      <c r="A128" s="64"/>
      <c r="B128" s="77" t="s">
        <v>26</v>
      </c>
      <c r="C128" s="83"/>
      <c r="D128" s="81"/>
      <c r="E128" s="46"/>
      <c r="F128" s="95"/>
      <c r="G128" s="95"/>
    </row>
    <row r="129" spans="1:7" ht="15.75" x14ac:dyDescent="0.25">
      <c r="A129" s="64"/>
      <c r="B129" s="79" t="s">
        <v>108</v>
      </c>
      <c r="C129" s="83" t="s">
        <v>46</v>
      </c>
      <c r="D129" s="81" t="s">
        <v>55</v>
      </c>
      <c r="E129" s="46"/>
      <c r="F129" s="95">
        <v>100000</v>
      </c>
      <c r="G129" s="95">
        <v>100000</v>
      </c>
    </row>
    <row r="130" spans="1:7" ht="15.75" x14ac:dyDescent="0.25">
      <c r="A130" s="64"/>
      <c r="B130" s="77" t="s">
        <v>27</v>
      </c>
      <c r="C130" s="83"/>
      <c r="D130" s="81"/>
      <c r="E130" s="46"/>
      <c r="F130" s="95"/>
      <c r="G130" s="95"/>
    </row>
    <row r="131" spans="1:7" ht="15" customHeight="1" x14ac:dyDescent="0.25">
      <c r="A131" s="64"/>
      <c r="B131" s="85" t="s">
        <v>109</v>
      </c>
      <c r="C131" s="83" t="s">
        <v>47</v>
      </c>
      <c r="D131" s="81"/>
      <c r="E131" s="46"/>
      <c r="F131" s="95">
        <v>100</v>
      </c>
      <c r="G131" s="95">
        <v>100</v>
      </c>
    </row>
    <row r="132" spans="1:7" ht="43.5" customHeight="1" x14ac:dyDescent="0.25">
      <c r="A132" s="41">
        <v>6</v>
      </c>
      <c r="B132" s="164" t="s">
        <v>110</v>
      </c>
      <c r="C132" s="165"/>
      <c r="D132" s="165"/>
      <c r="E132" s="165"/>
      <c r="F132" s="165"/>
      <c r="G132" s="166"/>
    </row>
    <row r="133" spans="1:7" ht="15.75" x14ac:dyDescent="0.25">
      <c r="A133" s="61"/>
      <c r="B133" s="86" t="s">
        <v>24</v>
      </c>
      <c r="C133" s="80"/>
      <c r="D133" s="81"/>
      <c r="E133" s="56"/>
      <c r="F133" s="56"/>
      <c r="G133" s="56"/>
    </row>
    <row r="134" spans="1:7" ht="24.75" customHeight="1" x14ac:dyDescent="0.25">
      <c r="A134" s="64"/>
      <c r="B134" s="79" t="s">
        <v>111</v>
      </c>
      <c r="C134" s="80" t="s">
        <v>46</v>
      </c>
      <c r="D134" s="81" t="s">
        <v>51</v>
      </c>
      <c r="E134" s="56"/>
      <c r="F134" s="95">
        <v>170000</v>
      </c>
      <c r="G134" s="95">
        <v>170000</v>
      </c>
    </row>
    <row r="135" spans="1:7" ht="15.75" x14ac:dyDescent="0.25">
      <c r="A135" s="64"/>
      <c r="B135" s="82" t="s">
        <v>25</v>
      </c>
      <c r="C135" s="83"/>
      <c r="D135" s="81"/>
      <c r="E135" s="56"/>
      <c r="F135" s="95"/>
      <c r="G135" s="95"/>
    </row>
    <row r="136" spans="1:7" ht="15.75" x14ac:dyDescent="0.25">
      <c r="A136" s="64"/>
      <c r="B136" s="84" t="s">
        <v>74</v>
      </c>
      <c r="C136" s="83" t="s">
        <v>107</v>
      </c>
      <c r="D136" s="81" t="s">
        <v>51</v>
      </c>
      <c r="E136" s="56"/>
      <c r="F136" s="95">
        <v>3</v>
      </c>
      <c r="G136" s="95">
        <v>3</v>
      </c>
    </row>
    <row r="137" spans="1:7" ht="15.75" x14ac:dyDescent="0.25">
      <c r="A137" s="64"/>
      <c r="B137" s="77" t="s">
        <v>26</v>
      </c>
      <c r="C137" s="83"/>
      <c r="D137" s="81"/>
      <c r="E137" s="56"/>
      <c r="F137" s="95"/>
      <c r="G137" s="95"/>
    </row>
    <row r="138" spans="1:7" ht="15.75" x14ac:dyDescent="0.25">
      <c r="A138" s="64"/>
      <c r="B138" s="79" t="s">
        <v>108</v>
      </c>
      <c r="C138" s="83" t="s">
        <v>46</v>
      </c>
      <c r="D138" s="81" t="s">
        <v>51</v>
      </c>
      <c r="E138" s="56"/>
      <c r="F138" s="95">
        <v>56666</v>
      </c>
      <c r="G138" s="95">
        <v>56666</v>
      </c>
    </row>
    <row r="139" spans="1:7" ht="15.75" x14ac:dyDescent="0.25">
      <c r="A139" s="64"/>
      <c r="B139" s="77" t="s">
        <v>27</v>
      </c>
      <c r="C139" s="83"/>
      <c r="D139" s="81"/>
      <c r="E139" s="56"/>
      <c r="F139" s="95"/>
      <c r="G139" s="95"/>
    </row>
    <row r="140" spans="1:7" ht="25.5" x14ac:dyDescent="0.25">
      <c r="A140" s="64"/>
      <c r="B140" s="85" t="s">
        <v>112</v>
      </c>
      <c r="C140" s="83" t="s">
        <v>47</v>
      </c>
      <c r="D140" s="81" t="s">
        <v>55</v>
      </c>
      <c r="E140" s="56"/>
      <c r="F140" s="95">
        <v>100</v>
      </c>
      <c r="G140" s="95">
        <v>100</v>
      </c>
    </row>
    <row r="141" spans="1:7" ht="15.75" x14ac:dyDescent="0.25">
      <c r="A141" s="64">
        <v>7</v>
      </c>
      <c r="B141" s="152" t="s">
        <v>84</v>
      </c>
      <c r="C141" s="153"/>
      <c r="D141" s="153"/>
      <c r="E141" s="153"/>
      <c r="F141" s="153"/>
      <c r="G141" s="154"/>
    </row>
    <row r="142" spans="1:7" ht="15.75" x14ac:dyDescent="0.25">
      <c r="A142" s="64"/>
      <c r="B142" s="99" t="s">
        <v>24</v>
      </c>
      <c r="C142" s="80"/>
      <c r="D142" s="81"/>
      <c r="E142" s="62"/>
      <c r="F142" s="95"/>
      <c r="G142" s="95"/>
    </row>
    <row r="143" spans="1:7" ht="51" x14ac:dyDescent="0.25">
      <c r="A143" s="64"/>
      <c r="B143" s="100" t="s">
        <v>113</v>
      </c>
      <c r="C143" s="80" t="s">
        <v>46</v>
      </c>
      <c r="D143" s="81" t="s">
        <v>51</v>
      </c>
      <c r="E143" s="96"/>
      <c r="F143" s="62">
        <v>90000</v>
      </c>
      <c r="G143" s="62">
        <v>90000</v>
      </c>
    </row>
    <row r="144" spans="1:7" ht="15.75" x14ac:dyDescent="0.25">
      <c r="A144" s="64"/>
      <c r="B144" s="101" t="s">
        <v>25</v>
      </c>
      <c r="C144" s="83"/>
      <c r="D144" s="81"/>
      <c r="E144" s="96"/>
      <c r="F144" s="62"/>
      <c r="G144" s="62"/>
    </row>
    <row r="145" spans="1:7" ht="15.75" x14ac:dyDescent="0.25">
      <c r="A145" s="64"/>
      <c r="B145" s="102" t="s">
        <v>74</v>
      </c>
      <c r="C145" s="83" t="s">
        <v>89</v>
      </c>
      <c r="D145" s="81" t="s">
        <v>51</v>
      </c>
      <c r="E145" s="96"/>
      <c r="F145" s="62">
        <v>2</v>
      </c>
      <c r="G145" s="62">
        <v>2</v>
      </c>
    </row>
    <row r="146" spans="1:7" ht="15.75" x14ac:dyDescent="0.25">
      <c r="A146" s="64"/>
      <c r="B146" s="103" t="s">
        <v>26</v>
      </c>
      <c r="C146" s="83"/>
      <c r="D146" s="81"/>
      <c r="E146" s="96"/>
      <c r="F146" s="62"/>
      <c r="G146" s="62"/>
    </row>
    <row r="147" spans="1:7" ht="15.75" x14ac:dyDescent="0.25">
      <c r="A147" s="64"/>
      <c r="B147" s="100" t="s">
        <v>108</v>
      </c>
      <c r="C147" s="83" t="s">
        <v>46</v>
      </c>
      <c r="D147" s="81" t="s">
        <v>51</v>
      </c>
      <c r="E147" s="96"/>
      <c r="F147" s="62">
        <v>45000</v>
      </c>
      <c r="G147" s="62">
        <v>45000</v>
      </c>
    </row>
    <row r="148" spans="1:7" ht="15.75" x14ac:dyDescent="0.25">
      <c r="A148" s="64"/>
      <c r="B148" s="103" t="s">
        <v>27</v>
      </c>
      <c r="C148" s="83"/>
      <c r="D148" s="81"/>
      <c r="E148" s="96"/>
      <c r="F148" s="62"/>
      <c r="G148" s="62"/>
    </row>
    <row r="149" spans="1:7" ht="25.5" x14ac:dyDescent="0.25">
      <c r="A149" s="64"/>
      <c r="B149" s="85" t="s">
        <v>114</v>
      </c>
      <c r="C149" s="83" t="s">
        <v>47</v>
      </c>
      <c r="D149" s="81" t="s">
        <v>55</v>
      </c>
      <c r="E149" s="96"/>
      <c r="F149" s="62">
        <v>100</v>
      </c>
      <c r="G149" s="62">
        <v>100</v>
      </c>
    </row>
    <row r="150" spans="1:7" ht="15.75" x14ac:dyDescent="0.25">
      <c r="A150" s="64">
        <v>8</v>
      </c>
      <c r="B150" s="152" t="s">
        <v>85</v>
      </c>
      <c r="C150" s="153"/>
      <c r="D150" s="153"/>
      <c r="E150" s="153"/>
      <c r="F150" s="153"/>
      <c r="G150" s="154"/>
    </row>
    <row r="151" spans="1:7" ht="15.75" x14ac:dyDescent="0.25">
      <c r="A151" s="64"/>
      <c r="B151" s="86" t="s">
        <v>24</v>
      </c>
      <c r="C151" s="80"/>
      <c r="D151" s="81"/>
      <c r="E151" s="62"/>
      <c r="F151" s="95"/>
      <c r="G151" s="95"/>
    </row>
    <row r="152" spans="1:7" ht="25.5" x14ac:dyDescent="0.25">
      <c r="A152" s="64"/>
      <c r="B152" s="79" t="s">
        <v>115</v>
      </c>
      <c r="C152" s="80" t="s">
        <v>46</v>
      </c>
      <c r="D152" s="81" t="s">
        <v>51</v>
      </c>
      <c r="E152" s="96"/>
      <c r="F152" s="62">
        <v>60000</v>
      </c>
      <c r="G152" s="62">
        <v>60000</v>
      </c>
    </row>
    <row r="153" spans="1:7" ht="15.75" x14ac:dyDescent="0.25">
      <c r="A153" s="64"/>
      <c r="B153" s="82" t="s">
        <v>25</v>
      </c>
      <c r="C153" s="83"/>
      <c r="D153" s="81"/>
      <c r="E153" s="96"/>
      <c r="F153" s="62"/>
      <c r="G153" s="62"/>
    </row>
    <row r="154" spans="1:7" ht="15.75" x14ac:dyDescent="0.25">
      <c r="A154" s="64"/>
      <c r="B154" s="84" t="s">
        <v>74</v>
      </c>
      <c r="C154" s="83" t="s">
        <v>116</v>
      </c>
      <c r="D154" s="81" t="s">
        <v>51</v>
      </c>
      <c r="E154" s="96"/>
      <c r="F154" s="62">
        <v>1</v>
      </c>
      <c r="G154" s="62">
        <v>1</v>
      </c>
    </row>
    <row r="155" spans="1:7" ht="15.75" x14ac:dyDescent="0.25">
      <c r="A155" s="64"/>
      <c r="B155" s="77" t="s">
        <v>26</v>
      </c>
      <c r="C155" s="83"/>
      <c r="D155" s="81"/>
      <c r="E155" s="96"/>
      <c r="F155" s="62"/>
      <c r="G155" s="62"/>
    </row>
    <row r="156" spans="1:7" ht="15.75" x14ac:dyDescent="0.25">
      <c r="A156" s="64"/>
      <c r="B156" s="79" t="s">
        <v>108</v>
      </c>
      <c r="C156" s="83" t="s">
        <v>46</v>
      </c>
      <c r="D156" s="81" t="s">
        <v>51</v>
      </c>
      <c r="E156" s="96"/>
      <c r="F156" s="62">
        <v>60000</v>
      </c>
      <c r="G156" s="62">
        <v>60000</v>
      </c>
    </row>
    <row r="157" spans="1:7" ht="15.75" x14ac:dyDescent="0.25">
      <c r="A157" s="64"/>
      <c r="B157" s="77" t="s">
        <v>27</v>
      </c>
      <c r="C157" s="83"/>
      <c r="D157" s="81"/>
      <c r="E157" s="96"/>
      <c r="F157" s="62"/>
      <c r="G157" s="62"/>
    </row>
    <row r="158" spans="1:7" ht="25.5" x14ac:dyDescent="0.25">
      <c r="A158" s="64"/>
      <c r="B158" s="85" t="s">
        <v>117</v>
      </c>
      <c r="C158" s="83" t="s">
        <v>47</v>
      </c>
      <c r="D158" s="81" t="s">
        <v>55</v>
      </c>
      <c r="E158" s="96"/>
      <c r="F158" s="62">
        <v>100</v>
      </c>
      <c r="G158" s="62">
        <v>100</v>
      </c>
    </row>
    <row r="159" spans="1:7" ht="15.75" x14ac:dyDescent="0.25">
      <c r="A159" s="64">
        <v>9</v>
      </c>
      <c r="B159" s="152" t="s">
        <v>86</v>
      </c>
      <c r="C159" s="153"/>
      <c r="D159" s="153"/>
      <c r="E159" s="153"/>
      <c r="F159" s="153"/>
      <c r="G159" s="154"/>
    </row>
    <row r="160" spans="1:7" ht="15.75" x14ac:dyDescent="0.25">
      <c r="A160" s="64"/>
      <c r="B160" s="86" t="s">
        <v>24</v>
      </c>
      <c r="C160" s="80"/>
      <c r="D160" s="81"/>
      <c r="E160" s="96"/>
      <c r="F160" s="97"/>
      <c r="G160" s="98"/>
    </row>
    <row r="161" spans="1:7" ht="51" x14ac:dyDescent="0.25">
      <c r="A161" s="64"/>
      <c r="B161" s="79" t="s">
        <v>118</v>
      </c>
      <c r="C161" s="80" t="s">
        <v>46</v>
      </c>
      <c r="D161" s="81" t="s">
        <v>51</v>
      </c>
      <c r="E161" s="96"/>
      <c r="F161" s="62">
        <v>140000</v>
      </c>
      <c r="G161" s="62">
        <v>140000</v>
      </c>
    </row>
    <row r="162" spans="1:7" ht="15.75" x14ac:dyDescent="0.25">
      <c r="A162" s="64"/>
      <c r="B162" s="82" t="s">
        <v>25</v>
      </c>
      <c r="C162" s="83"/>
      <c r="D162" s="81"/>
      <c r="E162" s="96"/>
      <c r="F162" s="62"/>
      <c r="G162" s="62"/>
    </row>
    <row r="163" spans="1:7" ht="15.75" x14ac:dyDescent="0.25">
      <c r="A163" s="64"/>
      <c r="B163" s="84" t="s">
        <v>74</v>
      </c>
      <c r="C163" s="83" t="s">
        <v>119</v>
      </c>
      <c r="D163" s="81" t="s">
        <v>51</v>
      </c>
      <c r="E163" s="96"/>
      <c r="F163" s="62">
        <v>3</v>
      </c>
      <c r="G163" s="62">
        <v>3</v>
      </c>
    </row>
    <row r="164" spans="1:7" ht="15.75" x14ac:dyDescent="0.25">
      <c r="A164" s="64"/>
      <c r="B164" s="77" t="s">
        <v>26</v>
      </c>
      <c r="C164" s="83"/>
      <c r="D164" s="81"/>
      <c r="E164" s="96"/>
      <c r="F164" s="62"/>
      <c r="G164" s="62"/>
    </row>
    <row r="165" spans="1:7" ht="15.75" x14ac:dyDescent="0.25">
      <c r="A165" s="64"/>
      <c r="B165" s="79" t="s">
        <v>108</v>
      </c>
      <c r="C165" s="83" t="s">
        <v>46</v>
      </c>
      <c r="D165" s="81" t="s">
        <v>51</v>
      </c>
      <c r="E165" s="55"/>
      <c r="F165" s="62">
        <v>46666.66</v>
      </c>
      <c r="G165" s="62">
        <v>46666.66</v>
      </c>
    </row>
    <row r="166" spans="1:7" ht="15.75" x14ac:dyDescent="0.25">
      <c r="A166" s="64"/>
      <c r="B166" s="77" t="s">
        <v>27</v>
      </c>
      <c r="C166" s="83"/>
      <c r="D166" s="81"/>
      <c r="E166" s="55"/>
      <c r="F166" s="62"/>
      <c r="G166" s="62"/>
    </row>
    <row r="167" spans="1:7" ht="51" x14ac:dyDescent="0.25">
      <c r="A167" s="64"/>
      <c r="B167" s="85" t="s">
        <v>120</v>
      </c>
      <c r="C167" s="83" t="s">
        <v>47</v>
      </c>
      <c r="D167" s="81" t="s">
        <v>55</v>
      </c>
      <c r="E167" s="55"/>
      <c r="F167" s="62">
        <v>100</v>
      </c>
      <c r="G167" s="62">
        <v>100</v>
      </c>
    </row>
    <row r="168" spans="1:7" ht="15.75" x14ac:dyDescent="0.25">
      <c r="A168" s="64">
        <v>10</v>
      </c>
      <c r="B168" s="152" t="s">
        <v>87</v>
      </c>
      <c r="C168" s="173"/>
      <c r="D168" s="173"/>
      <c r="E168" s="173"/>
      <c r="F168" s="173"/>
      <c r="G168" s="174"/>
    </row>
    <row r="169" spans="1:7" ht="15.75" x14ac:dyDescent="0.25">
      <c r="A169" s="64"/>
      <c r="B169" s="86" t="s">
        <v>24</v>
      </c>
      <c r="C169" s="80"/>
      <c r="D169" s="81"/>
      <c r="E169" s="62"/>
      <c r="F169" s="62"/>
      <c r="G169" s="62"/>
    </row>
    <row r="170" spans="1:7" ht="38.25" x14ac:dyDescent="0.25">
      <c r="A170" s="64"/>
      <c r="B170" s="79" t="s">
        <v>121</v>
      </c>
      <c r="C170" s="80" t="s">
        <v>46</v>
      </c>
      <c r="D170" s="81" t="s">
        <v>51</v>
      </c>
      <c r="E170" s="62"/>
      <c r="F170" s="41">
        <v>50000</v>
      </c>
      <c r="G170" s="41">
        <v>50000</v>
      </c>
    </row>
    <row r="171" spans="1:7" ht="15.75" x14ac:dyDescent="0.25">
      <c r="A171" s="64"/>
      <c r="B171" s="82" t="s">
        <v>25</v>
      </c>
      <c r="C171" s="83"/>
      <c r="D171" s="81"/>
      <c r="E171" s="62"/>
      <c r="F171" s="62"/>
      <c r="G171" s="62"/>
    </row>
    <row r="172" spans="1:7" ht="15.75" x14ac:dyDescent="0.25">
      <c r="A172" s="64"/>
      <c r="B172" s="84" t="s">
        <v>74</v>
      </c>
      <c r="C172" s="83" t="s">
        <v>116</v>
      </c>
      <c r="D172" s="81" t="s">
        <v>51</v>
      </c>
      <c r="E172" s="62"/>
      <c r="F172" s="62">
        <v>5</v>
      </c>
      <c r="G172" s="62">
        <v>5</v>
      </c>
    </row>
    <row r="173" spans="1:7" ht="15.75" x14ac:dyDescent="0.25">
      <c r="A173" s="64"/>
      <c r="B173" s="77" t="s">
        <v>26</v>
      </c>
      <c r="C173" s="83"/>
      <c r="D173" s="81"/>
      <c r="E173" s="62"/>
      <c r="F173" s="62"/>
      <c r="G173" s="62"/>
    </row>
    <row r="174" spans="1:7" ht="15.75" x14ac:dyDescent="0.25">
      <c r="A174" s="64"/>
      <c r="B174" s="79" t="s">
        <v>108</v>
      </c>
      <c r="C174" s="83" t="s">
        <v>46</v>
      </c>
      <c r="D174" s="81" t="s">
        <v>51</v>
      </c>
      <c r="E174" s="62"/>
      <c r="F174" s="62">
        <v>10000</v>
      </c>
      <c r="G174" s="62">
        <v>10000</v>
      </c>
    </row>
    <row r="175" spans="1:7" ht="15.75" x14ac:dyDescent="0.25">
      <c r="A175" s="64"/>
      <c r="B175" s="77" t="s">
        <v>27</v>
      </c>
      <c r="C175" s="83"/>
      <c r="D175" s="81"/>
      <c r="E175" s="62"/>
      <c r="F175" s="62"/>
      <c r="G175" s="62"/>
    </row>
    <row r="176" spans="1:7" ht="38.25" x14ac:dyDescent="0.25">
      <c r="A176" s="64"/>
      <c r="B176" s="85" t="s">
        <v>122</v>
      </c>
      <c r="C176" s="83" t="s">
        <v>47</v>
      </c>
      <c r="D176" s="81" t="s">
        <v>55</v>
      </c>
      <c r="E176" s="62"/>
      <c r="F176" s="62">
        <v>100</v>
      </c>
      <c r="G176" s="62">
        <v>100</v>
      </c>
    </row>
    <row r="177" spans="1:7" ht="33.75" customHeight="1" x14ac:dyDescent="0.25">
      <c r="A177" s="64">
        <v>11</v>
      </c>
      <c r="B177" s="152" t="s">
        <v>123</v>
      </c>
      <c r="C177" s="173"/>
      <c r="D177" s="173"/>
      <c r="E177" s="173"/>
      <c r="F177" s="173"/>
      <c r="G177" s="174"/>
    </row>
    <row r="178" spans="1:7" ht="15.75" x14ac:dyDescent="0.25">
      <c r="A178" s="64"/>
      <c r="B178" s="104" t="s">
        <v>24</v>
      </c>
      <c r="C178" s="105"/>
      <c r="D178" s="106"/>
      <c r="E178" s="62"/>
      <c r="F178" s="62"/>
      <c r="G178" s="62"/>
    </row>
    <row r="179" spans="1:7" ht="38.25" x14ac:dyDescent="0.25">
      <c r="A179" s="64"/>
      <c r="B179" s="107" t="s">
        <v>124</v>
      </c>
      <c r="C179" s="108" t="s">
        <v>46</v>
      </c>
      <c r="D179" s="106" t="s">
        <v>48</v>
      </c>
      <c r="E179" s="62"/>
      <c r="F179" s="62">
        <v>100000</v>
      </c>
      <c r="G179" s="62">
        <v>100000</v>
      </c>
    </row>
    <row r="180" spans="1:7" ht="15.75" x14ac:dyDescent="0.25">
      <c r="A180" s="64"/>
      <c r="B180" s="104" t="s">
        <v>25</v>
      </c>
      <c r="C180" s="109"/>
      <c r="D180" s="110"/>
      <c r="E180" s="62"/>
      <c r="F180" s="62"/>
      <c r="G180" s="62"/>
    </row>
    <row r="181" spans="1:7" ht="51" x14ac:dyDescent="0.25">
      <c r="A181" s="64"/>
      <c r="B181" s="111" t="s">
        <v>125</v>
      </c>
      <c r="C181" s="115" t="s">
        <v>130</v>
      </c>
      <c r="D181" s="106" t="s">
        <v>53</v>
      </c>
      <c r="E181" s="62"/>
      <c r="F181" s="62">
        <v>3</v>
      </c>
      <c r="G181" s="62">
        <v>3</v>
      </c>
    </row>
    <row r="182" spans="1:7" ht="15.75" x14ac:dyDescent="0.25">
      <c r="A182" s="64"/>
      <c r="B182" s="104" t="s">
        <v>26</v>
      </c>
      <c r="C182" s="109"/>
      <c r="D182" s="110"/>
      <c r="E182" s="62"/>
      <c r="F182" s="62"/>
      <c r="G182" s="62"/>
    </row>
    <row r="183" spans="1:7" ht="38.25" x14ac:dyDescent="0.25">
      <c r="A183" s="64"/>
      <c r="B183" s="111" t="s">
        <v>54</v>
      </c>
      <c r="C183" s="108" t="s">
        <v>46</v>
      </c>
      <c r="D183" s="106" t="s">
        <v>48</v>
      </c>
      <c r="E183" s="62"/>
      <c r="F183" s="62">
        <v>33333.33</v>
      </c>
      <c r="G183" s="62">
        <v>33333.33</v>
      </c>
    </row>
    <row r="184" spans="1:7" ht="15.75" x14ac:dyDescent="0.25">
      <c r="A184" s="64"/>
      <c r="B184" s="104" t="s">
        <v>27</v>
      </c>
      <c r="C184" s="109"/>
      <c r="D184" s="110"/>
      <c r="E184" s="62"/>
      <c r="F184" s="62"/>
      <c r="G184" s="62"/>
    </row>
    <row r="185" spans="1:7" ht="38.25" x14ac:dyDescent="0.25">
      <c r="A185" s="64"/>
      <c r="B185" s="111" t="s">
        <v>66</v>
      </c>
      <c r="C185" s="108" t="s">
        <v>47</v>
      </c>
      <c r="D185" s="106" t="s">
        <v>75</v>
      </c>
      <c r="E185" s="62"/>
      <c r="F185" s="62">
        <v>100</v>
      </c>
      <c r="G185" s="62">
        <v>100</v>
      </c>
    </row>
    <row r="186" spans="1:7" ht="36" customHeight="1" x14ac:dyDescent="0.25">
      <c r="A186" s="113">
        <v>12</v>
      </c>
      <c r="B186" s="136" t="s">
        <v>131</v>
      </c>
      <c r="C186" s="137"/>
      <c r="D186" s="137"/>
      <c r="E186" s="137"/>
      <c r="F186" s="137"/>
      <c r="G186" s="138"/>
    </row>
    <row r="187" spans="1:7" ht="15.75" x14ac:dyDescent="0.25">
      <c r="A187" s="113"/>
      <c r="B187" s="116" t="s">
        <v>24</v>
      </c>
      <c r="C187" s="108"/>
      <c r="D187" s="106"/>
      <c r="E187" s="113"/>
      <c r="F187" s="113"/>
      <c r="G187" s="113"/>
    </row>
    <row r="188" spans="1:7" ht="51" x14ac:dyDescent="0.25">
      <c r="A188" s="113"/>
      <c r="B188" s="117" t="s">
        <v>134</v>
      </c>
      <c r="C188" s="113" t="s">
        <v>46</v>
      </c>
      <c r="D188" s="106" t="s">
        <v>139</v>
      </c>
      <c r="E188" s="113"/>
      <c r="F188" s="113">
        <v>99927.63</v>
      </c>
      <c r="G188" s="113">
        <v>99927.63</v>
      </c>
    </row>
    <row r="189" spans="1:7" ht="15.75" x14ac:dyDescent="0.25">
      <c r="A189" s="113"/>
      <c r="B189" s="116" t="s">
        <v>25</v>
      </c>
      <c r="C189" s="113"/>
      <c r="D189" s="106"/>
      <c r="E189" s="113"/>
      <c r="F189" s="113"/>
      <c r="G189" s="113"/>
    </row>
    <row r="190" spans="1:7" ht="38.25" x14ac:dyDescent="0.25">
      <c r="A190" s="113"/>
      <c r="B190" s="117" t="s">
        <v>135</v>
      </c>
      <c r="C190" s="41" t="s">
        <v>138</v>
      </c>
      <c r="D190" s="106" t="s">
        <v>139</v>
      </c>
      <c r="E190" s="113"/>
      <c r="F190" s="113">
        <v>7</v>
      </c>
      <c r="G190" s="113">
        <v>7</v>
      </c>
    </row>
    <row r="191" spans="1:7" ht="15.75" x14ac:dyDescent="0.25">
      <c r="A191" s="113"/>
      <c r="B191" s="116" t="s">
        <v>26</v>
      </c>
      <c r="C191" s="113"/>
      <c r="D191" s="106"/>
      <c r="E191" s="113"/>
      <c r="F191" s="113"/>
      <c r="G191" s="113"/>
    </row>
    <row r="192" spans="1:7" ht="25.5" x14ac:dyDescent="0.25">
      <c r="A192" s="113"/>
      <c r="B192" s="117" t="s">
        <v>136</v>
      </c>
      <c r="C192" s="113" t="s">
        <v>46</v>
      </c>
      <c r="D192" s="106" t="s">
        <v>75</v>
      </c>
      <c r="E192" s="113"/>
      <c r="F192" s="113">
        <v>14275.38</v>
      </c>
      <c r="G192" s="113">
        <v>14275.38</v>
      </c>
    </row>
    <row r="193" spans="1:7" ht="15.75" x14ac:dyDescent="0.25">
      <c r="A193" s="113"/>
      <c r="B193" s="116" t="s">
        <v>27</v>
      </c>
      <c r="C193" s="113"/>
      <c r="D193" s="106"/>
      <c r="E193" s="113"/>
      <c r="F193" s="113"/>
      <c r="G193" s="113"/>
    </row>
    <row r="194" spans="1:7" ht="25.5" x14ac:dyDescent="0.25">
      <c r="A194" s="113"/>
      <c r="B194" s="68" t="s">
        <v>137</v>
      </c>
      <c r="C194" s="113" t="s">
        <v>47</v>
      </c>
      <c r="D194" s="106"/>
      <c r="E194" s="113"/>
      <c r="F194" s="113">
        <v>100</v>
      </c>
      <c r="G194" s="113">
        <v>100</v>
      </c>
    </row>
    <row r="195" spans="1:7" ht="49.5" customHeight="1" x14ac:dyDescent="0.25">
      <c r="A195" s="113">
        <v>13</v>
      </c>
      <c r="B195" s="136" t="s">
        <v>133</v>
      </c>
      <c r="C195" s="137"/>
      <c r="D195" s="137"/>
      <c r="E195" s="137"/>
      <c r="F195" s="137"/>
      <c r="G195" s="138"/>
    </row>
    <row r="196" spans="1:7" ht="15.75" x14ac:dyDescent="0.25">
      <c r="A196" s="113"/>
      <c r="B196" s="116" t="s">
        <v>24</v>
      </c>
      <c r="C196" s="108"/>
      <c r="D196" s="106"/>
      <c r="E196" s="113"/>
      <c r="F196" s="113"/>
      <c r="G196" s="113"/>
    </row>
    <row r="197" spans="1:7" ht="28.5" customHeight="1" x14ac:dyDescent="0.25">
      <c r="A197" s="113"/>
      <c r="B197" s="68" t="s">
        <v>140</v>
      </c>
      <c r="C197" s="113" t="s">
        <v>46</v>
      </c>
      <c r="D197" s="106" t="s">
        <v>139</v>
      </c>
      <c r="E197" s="113"/>
      <c r="F197" s="113">
        <v>2800000</v>
      </c>
      <c r="G197" s="113">
        <v>2800000</v>
      </c>
    </row>
    <row r="198" spans="1:7" ht="15.75" x14ac:dyDescent="0.25">
      <c r="A198" s="113"/>
      <c r="B198" s="116" t="s">
        <v>25</v>
      </c>
      <c r="C198" s="113"/>
      <c r="D198" s="106"/>
      <c r="E198" s="113"/>
      <c r="F198" s="113"/>
      <c r="G198" s="113"/>
    </row>
    <row r="199" spans="1:7" ht="30" customHeight="1" x14ac:dyDescent="0.25">
      <c r="A199" s="113"/>
      <c r="B199" s="68" t="s">
        <v>141</v>
      </c>
      <c r="C199" s="41" t="s">
        <v>52</v>
      </c>
      <c r="D199" s="106" t="s">
        <v>139</v>
      </c>
      <c r="E199" s="113"/>
      <c r="F199" s="113">
        <v>1</v>
      </c>
      <c r="G199" s="113">
        <v>1</v>
      </c>
    </row>
    <row r="200" spans="1:7" ht="15.75" x14ac:dyDescent="0.25">
      <c r="A200" s="113"/>
      <c r="B200" s="116" t="s">
        <v>26</v>
      </c>
      <c r="C200" s="113"/>
      <c r="D200" s="106"/>
      <c r="E200" s="113"/>
      <c r="F200" s="113"/>
      <c r="G200" s="113"/>
    </row>
    <row r="201" spans="1:7" ht="25.5" x14ac:dyDescent="0.25">
      <c r="A201" s="113"/>
      <c r="B201" s="68" t="s">
        <v>142</v>
      </c>
      <c r="C201" s="113" t="s">
        <v>46</v>
      </c>
      <c r="D201" s="106" t="s">
        <v>75</v>
      </c>
      <c r="E201" s="113"/>
      <c r="F201" s="113">
        <v>2800000</v>
      </c>
      <c r="G201" s="113">
        <v>2800000</v>
      </c>
    </row>
    <row r="202" spans="1:7" ht="15.75" x14ac:dyDescent="0.25">
      <c r="A202" s="113"/>
      <c r="B202" s="118" t="s">
        <v>27</v>
      </c>
      <c r="C202" s="113"/>
      <c r="D202" s="106"/>
      <c r="E202" s="113"/>
      <c r="F202" s="113"/>
      <c r="G202" s="113"/>
    </row>
    <row r="203" spans="1:7" ht="43.5" customHeight="1" x14ac:dyDescent="0.25">
      <c r="A203" s="113"/>
      <c r="B203" s="68" t="s">
        <v>143</v>
      </c>
      <c r="C203" s="113" t="s">
        <v>47</v>
      </c>
      <c r="D203" s="106"/>
      <c r="E203" s="113"/>
      <c r="F203" s="113">
        <v>100</v>
      </c>
      <c r="G203" s="113">
        <v>100</v>
      </c>
    </row>
    <row r="204" spans="1:7" ht="15.75" x14ac:dyDescent="0.25">
      <c r="A204" s="113">
        <v>14</v>
      </c>
      <c r="B204" s="136" t="s">
        <v>144</v>
      </c>
      <c r="C204" s="137"/>
      <c r="D204" s="137"/>
      <c r="E204" s="137"/>
      <c r="F204" s="137"/>
      <c r="G204" s="138"/>
    </row>
    <row r="205" spans="1:7" ht="15.75" x14ac:dyDescent="0.25">
      <c r="A205" s="113"/>
      <c r="B205" s="116" t="s">
        <v>24</v>
      </c>
      <c r="C205" s="108"/>
      <c r="D205" s="106"/>
      <c r="E205" s="113"/>
      <c r="F205" s="113"/>
      <c r="G205" s="113"/>
    </row>
    <row r="206" spans="1:7" ht="38.25" x14ac:dyDescent="0.25">
      <c r="A206" s="113"/>
      <c r="B206" s="68" t="s">
        <v>145</v>
      </c>
      <c r="C206" s="113" t="s">
        <v>46</v>
      </c>
      <c r="D206" s="106" t="s">
        <v>139</v>
      </c>
      <c r="E206" s="113"/>
      <c r="F206" s="113">
        <v>1126210</v>
      </c>
      <c r="G206" s="113">
        <v>1126210</v>
      </c>
    </row>
    <row r="207" spans="1:7" ht="15.75" x14ac:dyDescent="0.25">
      <c r="A207" s="113"/>
      <c r="B207" s="116" t="s">
        <v>25</v>
      </c>
      <c r="C207" s="113"/>
      <c r="D207" s="106"/>
      <c r="E207" s="113"/>
      <c r="F207" s="113"/>
      <c r="G207" s="113"/>
    </row>
    <row r="208" spans="1:7" ht="25.5" x14ac:dyDescent="0.25">
      <c r="A208" s="113"/>
      <c r="B208" s="68" t="s">
        <v>146</v>
      </c>
      <c r="C208" s="41" t="s">
        <v>107</v>
      </c>
      <c r="D208" s="106" t="s">
        <v>139</v>
      </c>
      <c r="E208" s="113"/>
      <c r="F208" s="113">
        <v>118</v>
      </c>
      <c r="G208" s="113">
        <v>118</v>
      </c>
    </row>
    <row r="209" spans="1:7" ht="15.75" x14ac:dyDescent="0.25">
      <c r="A209" s="113"/>
      <c r="B209" s="116" t="s">
        <v>26</v>
      </c>
      <c r="C209" s="113"/>
      <c r="D209" s="106"/>
      <c r="E209" s="113"/>
      <c r="F209" s="113"/>
      <c r="G209" s="113"/>
    </row>
    <row r="210" spans="1:7" ht="15.75" x14ac:dyDescent="0.25">
      <c r="A210" s="113"/>
      <c r="B210" s="68" t="s">
        <v>147</v>
      </c>
      <c r="C210" s="113" t="s">
        <v>46</v>
      </c>
      <c r="D210" s="106" t="s">
        <v>75</v>
      </c>
      <c r="E210" s="113"/>
      <c r="F210" s="113">
        <v>9544</v>
      </c>
      <c r="G210" s="113">
        <v>9544</v>
      </c>
    </row>
    <row r="211" spans="1:7" ht="15.75" x14ac:dyDescent="0.25">
      <c r="A211" s="113"/>
      <c r="B211" s="116" t="s">
        <v>27</v>
      </c>
      <c r="C211" s="113"/>
      <c r="D211" s="106"/>
      <c r="E211" s="113"/>
      <c r="F211" s="113"/>
      <c r="G211" s="113"/>
    </row>
    <row r="212" spans="1:7" ht="15.75" x14ac:dyDescent="0.25">
      <c r="A212" s="113"/>
      <c r="B212" s="68" t="s">
        <v>148</v>
      </c>
      <c r="C212" s="113" t="s">
        <v>47</v>
      </c>
      <c r="D212" s="106"/>
      <c r="E212" s="113"/>
      <c r="F212" s="113">
        <v>100</v>
      </c>
      <c r="G212" s="113">
        <v>100</v>
      </c>
    </row>
    <row r="213" spans="1:7" ht="44.25" customHeight="1" x14ac:dyDescent="0.25">
      <c r="A213" s="113">
        <v>15</v>
      </c>
      <c r="B213" s="136" t="s">
        <v>133</v>
      </c>
      <c r="C213" s="137"/>
      <c r="D213" s="137"/>
      <c r="E213" s="137"/>
      <c r="F213" s="137"/>
      <c r="G213" s="138"/>
    </row>
    <row r="214" spans="1:7" ht="15.75" x14ac:dyDescent="0.25">
      <c r="A214" s="113"/>
      <c r="B214" s="119" t="s">
        <v>24</v>
      </c>
      <c r="C214" s="108"/>
      <c r="D214" s="106"/>
      <c r="E214" s="113"/>
      <c r="F214" s="113"/>
      <c r="G214" s="113"/>
    </row>
    <row r="215" spans="1:7" ht="38.25" x14ac:dyDescent="0.25">
      <c r="A215" s="113"/>
      <c r="B215" s="120" t="s">
        <v>149</v>
      </c>
      <c r="C215" s="122" t="s">
        <v>46</v>
      </c>
      <c r="D215" s="106" t="s">
        <v>153</v>
      </c>
      <c r="E215" s="113"/>
      <c r="F215" s="113">
        <v>100000</v>
      </c>
      <c r="G215" s="113">
        <v>100000</v>
      </c>
    </row>
    <row r="216" spans="1:7" ht="15.75" x14ac:dyDescent="0.25">
      <c r="A216" s="113"/>
      <c r="B216" s="119" t="s">
        <v>25</v>
      </c>
      <c r="C216" s="33"/>
      <c r="D216" s="106"/>
      <c r="E216" s="113"/>
      <c r="F216" s="113"/>
      <c r="G216" s="113"/>
    </row>
    <row r="217" spans="1:7" ht="38.25" customHeight="1" x14ac:dyDescent="0.25">
      <c r="A217" s="113"/>
      <c r="B217" s="121" t="s">
        <v>150</v>
      </c>
      <c r="C217" s="33" t="s">
        <v>152</v>
      </c>
      <c r="D217" s="106" t="s">
        <v>154</v>
      </c>
      <c r="E217" s="113"/>
      <c r="F217" s="113">
        <v>200</v>
      </c>
      <c r="G217" s="113">
        <v>200</v>
      </c>
    </row>
    <row r="218" spans="1:7" ht="15.75" x14ac:dyDescent="0.25">
      <c r="A218" s="113"/>
      <c r="B218" s="119" t="s">
        <v>26</v>
      </c>
      <c r="C218" s="33"/>
      <c r="D218" s="106"/>
      <c r="E218" s="113"/>
      <c r="F218" s="113"/>
      <c r="G218" s="113"/>
    </row>
    <row r="219" spans="1:7" ht="25.5" x14ac:dyDescent="0.25">
      <c r="A219" s="113"/>
      <c r="B219" s="120" t="s">
        <v>151</v>
      </c>
      <c r="C219" s="122" t="s">
        <v>46</v>
      </c>
      <c r="D219" s="106" t="s">
        <v>49</v>
      </c>
      <c r="E219" s="113"/>
      <c r="F219" s="113">
        <v>500</v>
      </c>
      <c r="G219" s="113">
        <v>500</v>
      </c>
    </row>
    <row r="220" spans="1:7" ht="15.75" x14ac:dyDescent="0.25">
      <c r="A220" s="113"/>
      <c r="B220" s="119" t="s">
        <v>27</v>
      </c>
      <c r="C220" s="33"/>
      <c r="D220" s="106"/>
      <c r="E220" s="113"/>
      <c r="F220" s="113"/>
      <c r="G220" s="113"/>
    </row>
    <row r="221" spans="1:7" ht="15.75" x14ac:dyDescent="0.25">
      <c r="A221" s="113"/>
      <c r="B221" s="121" t="s">
        <v>148</v>
      </c>
      <c r="C221" s="122" t="s">
        <v>47</v>
      </c>
      <c r="D221" s="106" t="s">
        <v>155</v>
      </c>
      <c r="E221" s="113"/>
      <c r="F221" s="113">
        <v>100</v>
      </c>
      <c r="G221" s="113">
        <v>100</v>
      </c>
    </row>
    <row r="222" spans="1:7" ht="15.75" x14ac:dyDescent="0.25">
      <c r="A222" s="146" t="s">
        <v>160</v>
      </c>
      <c r="B222" s="146"/>
      <c r="C222" s="146"/>
      <c r="D222" s="14"/>
      <c r="E222" s="5"/>
    </row>
    <row r="223" spans="1:7" ht="15.75" x14ac:dyDescent="0.25">
      <c r="A223" s="146"/>
      <c r="B223" s="146"/>
      <c r="C223" s="146"/>
      <c r="D223" s="13"/>
      <c r="F223" s="172" t="s">
        <v>161</v>
      </c>
      <c r="G223" s="172"/>
    </row>
    <row r="224" spans="1:7" ht="15.75" x14ac:dyDescent="0.25">
      <c r="A224" s="3"/>
      <c r="B224" s="12"/>
      <c r="D224" s="9" t="s">
        <v>28</v>
      </c>
      <c r="F224" s="129" t="s">
        <v>76</v>
      </c>
      <c r="G224" s="155"/>
    </row>
    <row r="225" spans="1:7" ht="15.75" x14ac:dyDescent="0.25">
      <c r="A225" s="146" t="s">
        <v>29</v>
      </c>
      <c r="B225" s="146"/>
      <c r="C225" s="12"/>
      <c r="D225" s="12"/>
    </row>
    <row r="226" spans="1:7" ht="15.75" x14ac:dyDescent="0.25">
      <c r="A226" s="63"/>
      <c r="B226" s="63"/>
      <c r="C226" s="65"/>
      <c r="D226" s="65"/>
    </row>
    <row r="227" spans="1:7" ht="15.75" x14ac:dyDescent="0.25">
      <c r="A227" s="6" t="s">
        <v>129</v>
      </c>
      <c r="B227" s="11"/>
      <c r="C227" s="12"/>
      <c r="D227" s="12"/>
      <c r="E227" s="5"/>
      <c r="F227" s="147"/>
      <c r="G227" s="147"/>
    </row>
    <row r="228" spans="1:7" ht="15.75" x14ac:dyDescent="0.25">
      <c r="A228" s="146" t="s">
        <v>128</v>
      </c>
      <c r="B228" s="146"/>
      <c r="C228" s="146"/>
      <c r="D228" s="13"/>
      <c r="F228" s="139" t="s">
        <v>56</v>
      </c>
      <c r="G228" s="139"/>
    </row>
    <row r="229" spans="1:7" ht="15.75" x14ac:dyDescent="0.25">
      <c r="A229" s="14"/>
      <c r="B229" s="12"/>
      <c r="C229" s="12"/>
      <c r="D229" s="9" t="s">
        <v>28</v>
      </c>
      <c r="F229" s="156" t="s">
        <v>76</v>
      </c>
      <c r="G229" s="157"/>
    </row>
    <row r="230" spans="1:7" x14ac:dyDescent="0.25">
      <c r="A230" s="7" t="s">
        <v>164</v>
      </c>
      <c r="C230" s="54"/>
    </row>
    <row r="231" spans="1:7" x14ac:dyDescent="0.25">
      <c r="A231" s="8" t="s">
        <v>35</v>
      </c>
      <c r="B231" s="40"/>
    </row>
  </sheetData>
  <mergeCells count="69">
    <mergeCell ref="B24:G24"/>
    <mergeCell ref="I19:K19"/>
    <mergeCell ref="B33:G33"/>
    <mergeCell ref="D17:E17"/>
    <mergeCell ref="B29:G29"/>
    <mergeCell ref="B27:G27"/>
    <mergeCell ref="B22:G22"/>
    <mergeCell ref="K20:M20"/>
    <mergeCell ref="B23:G23"/>
    <mergeCell ref="B30:G30"/>
    <mergeCell ref="D18:F18"/>
    <mergeCell ref="B36:G36"/>
    <mergeCell ref="O16:P16"/>
    <mergeCell ref="I17:K17"/>
    <mergeCell ref="K21:L21"/>
    <mergeCell ref="M21:O21"/>
    <mergeCell ref="A17:C17"/>
    <mergeCell ref="B32:G32"/>
    <mergeCell ref="O19:P19"/>
    <mergeCell ref="N20:O20"/>
    <mergeCell ref="O17:P17"/>
    <mergeCell ref="B71:G71"/>
    <mergeCell ref="A222:C223"/>
    <mergeCell ref="F223:G223"/>
    <mergeCell ref="B123:G123"/>
    <mergeCell ref="B67:G67"/>
    <mergeCell ref="B159:G159"/>
    <mergeCell ref="B168:G168"/>
    <mergeCell ref="B177:G177"/>
    <mergeCell ref="B34:G34"/>
    <mergeCell ref="B26:G26"/>
    <mergeCell ref="A225:B225"/>
    <mergeCell ref="B132:G132"/>
    <mergeCell ref="A57:A58"/>
    <mergeCell ref="A64:B64"/>
    <mergeCell ref="A55:B55"/>
    <mergeCell ref="B57:G57"/>
    <mergeCell ref="B141:G141"/>
    <mergeCell ref="B35:G35"/>
    <mergeCell ref="B195:G195"/>
    <mergeCell ref="D19:F19"/>
    <mergeCell ref="D16:F16"/>
    <mergeCell ref="B150:G150"/>
    <mergeCell ref="F224:G224"/>
    <mergeCell ref="F229:G229"/>
    <mergeCell ref="L16:M16"/>
    <mergeCell ref="B31:G31"/>
    <mergeCell ref="E21:F21"/>
    <mergeCell ref="L19:M19"/>
    <mergeCell ref="L17:M17"/>
    <mergeCell ref="B204:G204"/>
    <mergeCell ref="B213:G213"/>
    <mergeCell ref="B186:G186"/>
    <mergeCell ref="F228:G228"/>
    <mergeCell ref="B80:G80"/>
    <mergeCell ref="B114:G114"/>
    <mergeCell ref="A228:C228"/>
    <mergeCell ref="F227:G227"/>
    <mergeCell ref="B105:G105"/>
    <mergeCell ref="F1:G3"/>
    <mergeCell ref="E5:G5"/>
    <mergeCell ref="E6:G6"/>
    <mergeCell ref="E7:G7"/>
    <mergeCell ref="E8:G8"/>
    <mergeCell ref="C20:F20"/>
    <mergeCell ref="E9:G9"/>
    <mergeCell ref="A13:G13"/>
    <mergeCell ref="A12:G12"/>
    <mergeCell ref="A19:C19"/>
  </mergeCells>
  <pageMargins left="0.59055118110236227" right="0.39370078740157483" top="0.74803149606299213" bottom="0.19685039370078741" header="0.31496062992125984" footer="0.31496062992125984"/>
  <pageSetup paperSize="9" scale="80" fitToHeight="9" orientation="landscape" verticalDpi="300" r:id="rId1"/>
  <rowBreaks count="4" manualBreakCount="4">
    <brk id="23" max="16383" man="1"/>
    <brk id="45" max="16383" man="1"/>
    <brk id="64" max="6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2818340</vt:lpstr>
      <vt:lpstr>'2818340'!Область_друку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Ліщук Петро Андрійович</cp:lastModifiedBy>
  <cp:lastPrinted>2025-09-16T12:09:16Z</cp:lastPrinted>
  <dcterms:created xsi:type="dcterms:W3CDTF">2018-12-28T08:43:53Z</dcterms:created>
  <dcterms:modified xsi:type="dcterms:W3CDTF">2025-09-29T12:24:11Z</dcterms:modified>
</cp:coreProperties>
</file>