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1201\Паспорт земельне упр\"/>
    </mc:Choice>
  </mc:AlternateContent>
  <bookViews>
    <workbookView xWindow="32760" yWindow="32760" windowWidth="28800" windowHeight="12045"/>
  </bookViews>
  <sheets>
    <sheet name="3610160" sheetId="4" r:id="rId1"/>
  </sheets>
  <calcPr calcId="977461"/>
</workbook>
</file>

<file path=xl/calcChain.xml><?xml version="1.0" encoding="utf-8"?>
<calcChain xmlns="http://schemas.openxmlformats.org/spreadsheetml/2006/main">
  <c r="D35" i="4" l="1"/>
  <c r="D36" i="4"/>
  <c r="H58" i="4"/>
  <c r="F43" i="4"/>
  <c r="F44" i="4"/>
  <c r="G51" i="4"/>
  <c r="E44" i="4"/>
  <c r="E36" i="4"/>
  <c r="F36" i="4"/>
  <c r="F35" i="4"/>
  <c r="F51" i="4"/>
  <c r="H51" i="4"/>
</calcChain>
</file>

<file path=xl/sharedStrings.xml><?xml version="1.0" encoding="utf-8"?>
<sst xmlns="http://schemas.openxmlformats.org/spreadsheetml/2006/main" count="115" uniqueCount="84">
  <si>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</si>
  <si>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</si>
  <si>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</si>
  <si>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</si>
  <si>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</si>
  <si>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</si>
  <si>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6.</t>
  </si>
  <si>
    <t>7.</t>
  </si>
  <si>
    <t>N з/п</t>
  </si>
  <si>
    <t>Завдання</t>
  </si>
  <si>
    <t>8.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</si>
  <si>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</si>
  <si>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</si>
  <si>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</si>
  <si>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</si>
  <si>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</si>
  <si>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</si>
  <si>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</si>
  <si>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</si>
  <si>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</si>
  <si>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</si>
  <si>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</si>
  <si>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</si>
  <si>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</si>
  <si>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</si>
  <si>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</si>
  <si>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</si>
  <si>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</si>
  <si>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</si>
  <si>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ПОГОДЖЕНО:</t>
  </si>
  <si>
    <t>(найменування відповідального виконавця)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</si>
  <si>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</si>
  <si>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</si>
  <si>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Завдання бюджетної програми</t>
  </si>
  <si>
    <t>гривень</t>
  </si>
  <si>
    <t>11.</t>
  </si>
  <si>
    <t>Дата погодження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</si>
  <si>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</si>
  <si>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</si>
  <si>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</si>
  <si>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</si>
  <si>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</si>
  <si>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</si>
  <si>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</si>
  <si>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</si>
  <si>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 xml:space="preserve">Реалізація державної політики у сфері земельних ресурсів та земельної реформи на місцевому рівні </t>
  </si>
  <si>
    <t xml:space="preserve">Забезпечення виконання наданих законодавством повноважень </t>
  </si>
  <si>
    <t>Забезпечення виконання наданих законодавством повноважень </t>
  </si>
  <si>
    <t>Обсяг видатків на забезпечення виконання наданих законодавством повноважень</t>
  </si>
  <si>
    <t>грн.</t>
  </si>
  <si>
    <t>кошторис</t>
  </si>
  <si>
    <t>кількість штатних одиниць</t>
  </si>
  <si>
    <t>од.</t>
  </si>
  <si>
    <t>штатний розпис</t>
  </si>
  <si>
    <t>кількість  листів, звернень, заяв, скарг</t>
  </si>
  <si>
    <t>розрахунок</t>
  </si>
  <si>
    <t xml:space="preserve">середня кількість виконаних листів, звернень, заяв, скарг на одного працівника  </t>
  </si>
  <si>
    <t>% </t>
  </si>
  <si>
    <t>розрахунок </t>
  </si>
  <si>
    <t>Фінансове управління Хмельницької міської ради</t>
  </si>
  <si>
    <t>Начальник фінансового управління</t>
  </si>
  <si>
    <t>(код за ЄДРПОУ)</t>
  </si>
  <si>
    <t xml:space="preserve">               </t>
  </si>
  <si>
    <t>код бюджету</t>
  </si>
  <si>
    <t>0160</t>
  </si>
  <si>
    <t>0111</t>
  </si>
  <si>
    <t>Керівництво і управління у відповідній сфері у містах(місті Києві), селищах, селах, об’єднаних територіальних  громадах_</t>
  </si>
  <si>
    <t>Людмила МАТВЕЄВА</t>
  </si>
  <si>
    <t>Сергій ЯМЧУК</t>
  </si>
  <si>
    <t>Мета бюджетної програми  Керівництво і управління у відповідній сфері  Хмельницької міської територіальної громади</t>
  </si>
  <si>
    <t>динаміка  розглянутих звернень відносно попереднього року </t>
  </si>
  <si>
    <t>Управління земельних ресурсів Хмельницької міської ради</t>
  </si>
  <si>
    <t>Начальник  управління</t>
  </si>
  <si>
    <t>Власне ім'я, ПРІЗВИЩЕ</t>
  </si>
  <si>
    <t>Середня кількість виконаних рішень на одного працівника</t>
  </si>
  <si>
    <t>кількість підготовлених  рішень  міської ради</t>
  </si>
  <si>
    <t xml:space="preserve">бюджетної програми місцевого бюджету на  2025 рік </t>
  </si>
  <si>
    <t>середні витрати на придбання однієї одиниці обладнання</t>
  </si>
  <si>
    <t>Програма цифрового розвитку на 2021-2025 роки зі змінами</t>
  </si>
  <si>
    <t>кількість обладання</t>
  </si>
  <si>
    <t>шт.</t>
  </si>
  <si>
    <t xml:space="preserve">Підстави для виконання бюджетної програми: Бюджетний кодекс, Закони України" Про місцеве самоврядування ",  Наказ Міністерства фінансів України від 26.08.2014 року №836, Рішення чергової сорок сьомої сесії Хмельницької міської ради  №9 від 11.12.2024 р. «Про бюджет Хмельницької міської територіальної громади на 2025 рік». Рішення чергової п’ятдесят четвертої сесії Хмельницької міської ради  №4  від 27.06.2025р. «Про внесення змін до бюджету Хмельницької міської територіальної громади на 2025рік», Рішення п"ятдесят п’ятої сесії Хмельницької міської ради №2 від 11.09.2025 р. "Про внесення змін до бюджету Хмельницької міської територіальної громади на 2025 рік", Рішення позачергової п’ятдесят сьомої сесії Хмельницької міської ради  №4  від 20.11.2025 р. «Про внесення змін до бюджету Хмельницької міської територіальної громади на 2025рік». </t>
  </si>
  <si>
    <t>Обсяг бюджетних призначень / бюджетних асигнувань 11 905 216,00 гривень, у тому числі загального фонду - 11 793 216,00 гривень , та спеціального фонду 112 000,00 гривень.</t>
  </si>
  <si>
    <t>наказ №54 від  _02_. 12_.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</si>
</sst>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1" formatCode="#,##0.00_₴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vertical="top"/>
    </xf>
    <xf numFmtId="0" fontId="4" fillId="0" borderId="0" xfId="0" applyFont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0" xfId="0" applyFont="1"/>
    <xf numFmtId="0" fontId="8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191" fontId="3" fillId="0" borderId="1" xfId="0" applyNumberFormat="1" applyFont="1" applyBorder="1" applyAlignment="1">
      <alignment horizontal="center" vertical="center" wrapText="1"/>
    </xf>
    <xf numFmtId="19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/>
    <xf numFmtId="0" fontId="0" fillId="0" borderId="2" xfId="0" applyBorder="1" applyAlignme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0" fillId="0" borderId="3" xfId="0" applyBorder="1" applyAlignment="1"/>
    <xf numFmtId="0" fontId="7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1"/>
  <sheetViews>
    <sheetView tabSelected="1" workbookViewId="0">
      <selection activeCell="H17" sqref="H17"/>
    </sheetView>
  </sheetViews>
  <sheetFormatPr defaultColWidth="21.5703125" defaultRowHeight="15" x14ac:dyDescent="0.25"/>
  <cols>
    <col min="1" max="1" width="14" style="2" customWidth="1"/>
    <col min="2" max="2" width="5.28515625" style="2" customWidth="1"/>
    <col min="3" max="3" width="34.140625" style="2" customWidth="1"/>
    <col min="4" max="4" width="23.85546875" style="2" customWidth="1"/>
    <col min="5" max="7" width="21.5703125" style="2"/>
    <col min="8" max="8" width="19.28515625" style="2" customWidth="1"/>
    <col min="9" max="38" width="10.28515625" style="2" customWidth="1"/>
    <col min="39" max="16384" width="21.5703125" style="2"/>
  </cols>
  <sheetData>
    <row r="1" spans="2:16" x14ac:dyDescent="0.25">
      <c r="B1" s="2" t="s">
        <v>62</v>
      </c>
      <c r="G1" s="71" t="s">
        <v>38</v>
      </c>
      <c r="H1" s="72"/>
    </row>
    <row r="2" spans="2:16" x14ac:dyDescent="0.25">
      <c r="G2" s="72"/>
      <c r="H2" s="72"/>
    </row>
    <row r="3" spans="2:16" ht="32.25" customHeight="1" x14ac:dyDescent="0.25">
      <c r="G3" s="72"/>
      <c r="H3" s="72"/>
    </row>
    <row r="4" spans="2:16" ht="15.75" x14ac:dyDescent="0.25">
      <c r="B4" s="15"/>
      <c r="F4" s="15" t="s">
        <v>0</v>
      </c>
    </row>
    <row r="5" spans="2:16" ht="15.75" x14ac:dyDescent="0.25">
      <c r="B5" s="15"/>
      <c r="F5" s="73" t="s">
        <v>1</v>
      </c>
      <c r="G5" s="73"/>
      <c r="H5" s="73"/>
    </row>
    <row r="6" spans="2:16" ht="23.25" customHeight="1" x14ac:dyDescent="0.25">
      <c r="B6" s="15"/>
      <c r="C6" s="15"/>
      <c r="F6" s="74" t="s">
        <v>71</v>
      </c>
      <c r="G6" s="74"/>
      <c r="H6" s="74"/>
      <c r="M6" s="24"/>
    </row>
    <row r="7" spans="2:16" ht="15" customHeight="1" x14ac:dyDescent="0.25">
      <c r="B7" s="15"/>
      <c r="F7" s="75" t="s">
        <v>2</v>
      </c>
      <c r="G7" s="75"/>
      <c r="H7" s="75"/>
      <c r="M7" s="54"/>
    </row>
    <row r="8" spans="2:16" ht="15.75" x14ac:dyDescent="0.25">
      <c r="B8" s="15"/>
      <c r="C8" s="15"/>
      <c r="F8" s="76" t="s">
        <v>83</v>
      </c>
      <c r="G8" s="76"/>
      <c r="H8" s="76"/>
    </row>
    <row r="10" spans="2:16" ht="15.75" x14ac:dyDescent="0.25">
      <c r="B10" s="68" t="s">
        <v>3</v>
      </c>
      <c r="C10" s="68"/>
      <c r="D10" s="68"/>
      <c r="E10" s="68"/>
      <c r="F10" s="68"/>
      <c r="G10" s="68"/>
      <c r="H10" s="68"/>
    </row>
    <row r="11" spans="2:16" ht="15.75" x14ac:dyDescent="0.25">
      <c r="B11" s="68" t="s">
        <v>76</v>
      </c>
      <c r="C11" s="68"/>
      <c r="D11" s="68"/>
      <c r="E11" s="68"/>
      <c r="F11" s="68"/>
      <c r="G11" s="68"/>
      <c r="H11" s="68"/>
    </row>
    <row r="13" spans="2:16" ht="29.25" customHeight="1" x14ac:dyDescent="0.25">
      <c r="B13" s="17" t="s">
        <v>39</v>
      </c>
      <c r="C13" s="36">
        <v>3600000</v>
      </c>
      <c r="D13" s="85" t="s">
        <v>71</v>
      </c>
      <c r="E13" s="85"/>
      <c r="F13" s="85"/>
      <c r="G13" s="85"/>
      <c r="H13" s="40">
        <v>33232766</v>
      </c>
      <c r="I13" s="24"/>
      <c r="J13" s="24"/>
      <c r="K13" s="24"/>
      <c r="L13" s="82"/>
      <c r="M13" s="82"/>
      <c r="N13" s="24"/>
      <c r="O13" s="86"/>
      <c r="P13" s="86"/>
    </row>
    <row r="14" spans="2:16" ht="26.25" customHeight="1" x14ac:dyDescent="0.25">
      <c r="C14" s="38" t="s">
        <v>42</v>
      </c>
      <c r="D14" s="89" t="s">
        <v>2</v>
      </c>
      <c r="E14" s="90"/>
      <c r="F14" s="90"/>
      <c r="G14" s="90"/>
      <c r="H14" s="39" t="s">
        <v>61</v>
      </c>
      <c r="I14" s="28"/>
      <c r="J14" s="87"/>
      <c r="K14" s="87"/>
      <c r="L14" s="94"/>
      <c r="M14" s="94"/>
      <c r="N14" s="25"/>
      <c r="O14" s="88"/>
      <c r="P14" s="88"/>
    </row>
    <row r="15" spans="2:16" ht="18" customHeight="1" x14ac:dyDescent="0.25">
      <c r="B15" s="19" t="s">
        <v>40</v>
      </c>
      <c r="C15" s="41">
        <v>3610000</v>
      </c>
      <c r="D15" s="77" t="s">
        <v>71</v>
      </c>
      <c r="E15" s="77"/>
      <c r="F15" s="77"/>
      <c r="G15" s="77"/>
      <c r="H15" s="40">
        <v>33232766</v>
      </c>
      <c r="I15" s="26"/>
      <c r="J15" s="26"/>
      <c r="K15" s="26"/>
      <c r="L15" s="26"/>
      <c r="M15" s="26"/>
      <c r="N15" s="26"/>
      <c r="O15" s="26"/>
      <c r="P15" s="26"/>
    </row>
    <row r="16" spans="2:16" ht="21.75" customHeight="1" x14ac:dyDescent="0.25">
      <c r="B16" s="37"/>
      <c r="C16" s="38" t="s">
        <v>42</v>
      </c>
      <c r="D16" s="89" t="s">
        <v>30</v>
      </c>
      <c r="E16" s="90"/>
      <c r="F16" s="90"/>
      <c r="G16" s="90"/>
      <c r="H16" s="39" t="s">
        <v>61</v>
      </c>
      <c r="I16" s="28"/>
      <c r="J16" s="87"/>
      <c r="K16" s="87"/>
      <c r="L16" s="87"/>
      <c r="M16" s="87"/>
      <c r="N16" s="25"/>
      <c r="P16" s="35"/>
    </row>
    <row r="17" spans="2:16" ht="42" customHeight="1" x14ac:dyDescent="0.25">
      <c r="B17" s="20" t="s">
        <v>41</v>
      </c>
      <c r="C17" s="21">
        <v>3610160</v>
      </c>
      <c r="D17" s="44" t="s">
        <v>64</v>
      </c>
      <c r="E17" s="44" t="s">
        <v>65</v>
      </c>
      <c r="F17" s="91" t="s">
        <v>66</v>
      </c>
      <c r="G17" s="92"/>
      <c r="H17" s="43">
        <v>2256400000</v>
      </c>
      <c r="I17" s="27"/>
      <c r="J17" s="20"/>
      <c r="K17" s="83"/>
      <c r="L17" s="83"/>
      <c r="M17" s="83"/>
      <c r="N17" s="83"/>
      <c r="O17" s="83"/>
      <c r="P17" s="27"/>
    </row>
    <row r="18" spans="2:16" ht="49.5" customHeight="1" x14ac:dyDescent="0.25">
      <c r="C18" s="22" t="s">
        <v>42</v>
      </c>
      <c r="D18" s="23" t="s">
        <v>43</v>
      </c>
      <c r="E18" s="18"/>
      <c r="F18" s="89" t="s">
        <v>44</v>
      </c>
      <c r="G18" s="93"/>
      <c r="H18" s="42" t="s">
        <v>63</v>
      </c>
      <c r="I18" s="29"/>
      <c r="J18" s="22"/>
      <c r="K18" s="87"/>
      <c r="L18" s="87"/>
      <c r="M18" s="87"/>
      <c r="N18" s="87"/>
      <c r="O18" s="87"/>
      <c r="P18" s="25"/>
    </row>
    <row r="19" spans="2:16" ht="43.5" customHeight="1" x14ac:dyDescent="0.25">
      <c r="B19" s="13" t="s">
        <v>4</v>
      </c>
      <c r="C19" s="80" t="s">
        <v>82</v>
      </c>
      <c r="D19" s="80"/>
      <c r="E19" s="80"/>
      <c r="F19" s="80"/>
      <c r="G19" s="80"/>
      <c r="H19" s="80"/>
    </row>
    <row r="20" spans="2:16" ht="112.5" customHeight="1" x14ac:dyDescent="0.25">
      <c r="B20" s="13" t="s">
        <v>5</v>
      </c>
      <c r="C20" s="80" t="s">
        <v>81</v>
      </c>
      <c r="D20" s="80"/>
      <c r="E20" s="80"/>
      <c r="F20" s="80"/>
      <c r="G20" s="80"/>
      <c r="H20" s="80"/>
    </row>
    <row r="21" spans="2:16" ht="15.75" x14ac:dyDescent="0.25">
      <c r="B21" s="13" t="s">
        <v>6</v>
      </c>
      <c r="C21" s="80" t="s">
        <v>31</v>
      </c>
      <c r="D21" s="80"/>
      <c r="E21" s="80"/>
      <c r="F21" s="80"/>
      <c r="G21" s="80"/>
      <c r="H21" s="80"/>
    </row>
    <row r="22" spans="2:16" ht="15.75" x14ac:dyDescent="0.25">
      <c r="B22" s="1"/>
      <c r="C22" s="69"/>
      <c r="D22" s="70"/>
      <c r="E22" s="70"/>
      <c r="F22" s="70"/>
      <c r="G22" s="70"/>
      <c r="H22" s="70"/>
    </row>
    <row r="23" spans="2:16" ht="20.25" customHeight="1" x14ac:dyDescent="0.25">
      <c r="B23" s="66" t="s">
        <v>8</v>
      </c>
      <c r="C23" s="81" t="s">
        <v>32</v>
      </c>
      <c r="D23" s="81"/>
      <c r="E23" s="81"/>
      <c r="F23" s="81"/>
      <c r="G23" s="81"/>
      <c r="H23" s="81"/>
    </row>
    <row r="24" spans="2:16" ht="15.75" x14ac:dyDescent="0.25">
      <c r="B24" s="11">
        <v>1</v>
      </c>
      <c r="C24" s="81" t="s">
        <v>45</v>
      </c>
      <c r="D24" s="81"/>
      <c r="E24" s="81"/>
      <c r="F24" s="81"/>
      <c r="G24" s="81"/>
      <c r="H24" s="81"/>
    </row>
    <row r="25" spans="2:16" ht="15.75" x14ac:dyDescent="0.25">
      <c r="B25" s="11"/>
      <c r="C25" s="81"/>
      <c r="D25" s="81"/>
      <c r="E25" s="81"/>
      <c r="F25" s="81"/>
      <c r="G25" s="81"/>
      <c r="H25" s="81"/>
    </row>
    <row r="26" spans="2:16" ht="15.75" x14ac:dyDescent="0.25">
      <c r="B26" s="6" t="s">
        <v>7</v>
      </c>
      <c r="C26" s="2" t="s">
        <v>69</v>
      </c>
    </row>
    <row r="27" spans="2:16" ht="15.75" x14ac:dyDescent="0.25">
      <c r="B27" s="13" t="s">
        <v>10</v>
      </c>
      <c r="C27" s="80" t="s">
        <v>33</v>
      </c>
      <c r="D27" s="80"/>
      <c r="E27" s="80"/>
      <c r="F27" s="80"/>
      <c r="G27" s="80"/>
      <c r="H27" s="80"/>
    </row>
    <row r="28" spans="2:16" ht="26.25" customHeight="1" x14ac:dyDescent="0.25">
      <c r="B28" s="67" t="s">
        <v>8</v>
      </c>
      <c r="C28" s="81" t="s">
        <v>9</v>
      </c>
      <c r="D28" s="81"/>
      <c r="E28" s="81"/>
      <c r="F28" s="81"/>
      <c r="G28" s="81"/>
      <c r="H28" s="81"/>
    </row>
    <row r="29" spans="2:16" ht="15.75" x14ac:dyDescent="0.25">
      <c r="B29" s="11">
        <v>1</v>
      </c>
      <c r="C29" s="81" t="s">
        <v>46</v>
      </c>
      <c r="D29" s="81"/>
      <c r="E29" s="81"/>
      <c r="F29" s="81"/>
      <c r="G29" s="81"/>
      <c r="H29" s="81"/>
    </row>
    <row r="30" spans="2:16" ht="15.75" x14ac:dyDescent="0.25">
      <c r="B30" s="13"/>
      <c r="C30" s="12"/>
      <c r="D30" s="12"/>
      <c r="E30" s="12"/>
      <c r="F30" s="12"/>
      <c r="G30" s="12"/>
      <c r="H30" s="12"/>
    </row>
    <row r="31" spans="2:16" ht="15.75" x14ac:dyDescent="0.25">
      <c r="B31" s="13" t="s">
        <v>16</v>
      </c>
      <c r="C31" s="7" t="s">
        <v>12</v>
      </c>
      <c r="D31" s="12"/>
      <c r="E31" s="12"/>
      <c r="F31" s="12"/>
      <c r="G31" s="12"/>
      <c r="H31" s="12"/>
    </row>
    <row r="32" spans="2:16" ht="15.75" x14ac:dyDescent="0.25">
      <c r="B32" s="1"/>
      <c r="C32" s="2" t="s">
        <v>34</v>
      </c>
    </row>
    <row r="33" spans="2:9" ht="31.5" x14ac:dyDescent="0.25">
      <c r="B33" s="11" t="s">
        <v>8</v>
      </c>
      <c r="C33" s="11" t="s">
        <v>12</v>
      </c>
      <c r="D33" s="11" t="s">
        <v>13</v>
      </c>
      <c r="E33" s="11" t="s">
        <v>14</v>
      </c>
      <c r="F33" s="11" t="s">
        <v>15</v>
      </c>
    </row>
    <row r="34" spans="2:9" ht="15.75" x14ac:dyDescent="0.25">
      <c r="B34" s="11">
        <v>1</v>
      </c>
      <c r="C34" s="11">
        <v>2</v>
      </c>
      <c r="D34" s="11">
        <v>3</v>
      </c>
      <c r="E34" s="11">
        <v>4</v>
      </c>
      <c r="F34" s="11">
        <v>5</v>
      </c>
    </row>
    <row r="35" spans="2:9" ht="32.25" customHeight="1" x14ac:dyDescent="0.25">
      <c r="B35" s="11">
        <v>1</v>
      </c>
      <c r="C35" s="30" t="s">
        <v>47</v>
      </c>
      <c r="D35" s="61">
        <f>10104896+25000+1570320+93000</f>
        <v>11793216</v>
      </c>
      <c r="E35" s="61">
        <v>112000</v>
      </c>
      <c r="F35" s="61">
        <f>D35+E35</f>
        <v>11905216</v>
      </c>
      <c r="I35" s="65"/>
    </row>
    <row r="36" spans="2:9" ht="15.75" x14ac:dyDescent="0.25">
      <c r="B36" s="81" t="s">
        <v>15</v>
      </c>
      <c r="C36" s="81"/>
      <c r="D36" s="62">
        <f>D35</f>
        <v>11793216</v>
      </c>
      <c r="E36" s="61">
        <f>E35</f>
        <v>112000</v>
      </c>
      <c r="F36" s="61">
        <f>D36+E36</f>
        <v>11905216</v>
      </c>
    </row>
    <row r="37" spans="2:9" ht="15.75" x14ac:dyDescent="0.25">
      <c r="B37" s="56"/>
      <c r="C37" s="56"/>
      <c r="D37" s="57"/>
      <c r="E37" s="58"/>
      <c r="F37" s="57"/>
    </row>
    <row r="38" spans="2:9" ht="15.75" x14ac:dyDescent="0.25">
      <c r="B38" s="1"/>
    </row>
    <row r="39" spans="2:9" ht="15.75" x14ac:dyDescent="0.25">
      <c r="B39" s="84" t="s">
        <v>19</v>
      </c>
      <c r="C39" s="80" t="s">
        <v>17</v>
      </c>
      <c r="D39" s="80"/>
      <c r="E39" s="80"/>
      <c r="F39" s="80"/>
      <c r="G39" s="80"/>
      <c r="H39" s="80"/>
    </row>
    <row r="40" spans="2:9" ht="15.75" x14ac:dyDescent="0.25">
      <c r="B40" s="84"/>
      <c r="C40" s="15" t="s">
        <v>11</v>
      </c>
    </row>
    <row r="41" spans="2:9" ht="31.5" x14ac:dyDescent="0.25">
      <c r="B41" s="11" t="s">
        <v>8</v>
      </c>
      <c r="C41" s="11" t="s">
        <v>18</v>
      </c>
      <c r="D41" s="11" t="s">
        <v>13</v>
      </c>
      <c r="E41" s="11" t="s">
        <v>14</v>
      </c>
      <c r="F41" s="11" t="s">
        <v>15</v>
      </c>
    </row>
    <row r="42" spans="2:9" ht="15.75" x14ac:dyDescent="0.25">
      <c r="B42" s="11">
        <v>1</v>
      </c>
      <c r="C42" s="11">
        <v>2</v>
      </c>
      <c r="D42" s="11">
        <v>3</v>
      </c>
      <c r="E42" s="11">
        <v>4</v>
      </c>
      <c r="F42" s="11">
        <v>5</v>
      </c>
    </row>
    <row r="43" spans="2:9" ht="31.5" x14ac:dyDescent="0.25">
      <c r="B43" s="11">
        <v>1</v>
      </c>
      <c r="C43" s="30" t="s">
        <v>78</v>
      </c>
      <c r="D43" s="4"/>
      <c r="E43" s="47">
        <v>112000</v>
      </c>
      <c r="F43" s="47">
        <f>E43</f>
        <v>112000</v>
      </c>
    </row>
    <row r="44" spans="2:9" ht="15.75" x14ac:dyDescent="0.25">
      <c r="B44" s="81" t="s">
        <v>15</v>
      </c>
      <c r="C44" s="81"/>
      <c r="D44" s="4"/>
      <c r="E44" s="47">
        <f>E43</f>
        <v>112000</v>
      </c>
      <c r="F44" s="47">
        <f>F43</f>
        <v>112000</v>
      </c>
    </row>
    <row r="45" spans="2:9" ht="15.75" x14ac:dyDescent="0.25">
      <c r="B45" s="1"/>
    </row>
    <row r="46" spans="2:9" ht="15.75" x14ac:dyDescent="0.25">
      <c r="B46" s="13" t="s">
        <v>35</v>
      </c>
      <c r="C46" s="80" t="s">
        <v>20</v>
      </c>
      <c r="D46" s="80"/>
      <c r="E46" s="80"/>
      <c r="F46" s="80"/>
      <c r="G46" s="80"/>
      <c r="H46" s="80"/>
    </row>
    <row r="47" spans="2:9" ht="15.75" x14ac:dyDescent="0.25">
      <c r="B47" s="1"/>
    </row>
    <row r="48" spans="2:9" ht="36" customHeight="1" x14ac:dyDescent="0.25">
      <c r="B48" s="11" t="s">
        <v>8</v>
      </c>
      <c r="C48" s="11" t="s">
        <v>21</v>
      </c>
      <c r="D48" s="49" t="s">
        <v>22</v>
      </c>
      <c r="E48" s="48" t="s">
        <v>23</v>
      </c>
      <c r="F48" s="50" t="s">
        <v>13</v>
      </c>
      <c r="G48" s="11" t="s">
        <v>14</v>
      </c>
      <c r="H48" s="11" t="s">
        <v>15</v>
      </c>
    </row>
    <row r="49" spans="2:8" ht="15.75" x14ac:dyDescent="0.25">
      <c r="B49" s="11">
        <v>1</v>
      </c>
      <c r="C49" s="11">
        <v>2</v>
      </c>
      <c r="D49" s="11">
        <v>3</v>
      </c>
      <c r="E49" s="51">
        <v>4</v>
      </c>
      <c r="F49" s="11">
        <v>5</v>
      </c>
      <c r="G49" s="11">
        <v>6</v>
      </c>
      <c r="H49" s="11">
        <v>7</v>
      </c>
    </row>
    <row r="50" spans="2:8" ht="15.75" x14ac:dyDescent="0.25">
      <c r="B50" s="11">
        <v>1</v>
      </c>
      <c r="C50" s="4" t="s">
        <v>24</v>
      </c>
      <c r="D50" s="11"/>
      <c r="E50" s="11"/>
      <c r="F50" s="11"/>
      <c r="G50" s="11"/>
      <c r="H50" s="11"/>
    </row>
    <row r="51" spans="2:8" ht="50.25" customHeight="1" x14ac:dyDescent="0.25">
      <c r="B51" s="11"/>
      <c r="C51" s="30" t="s">
        <v>48</v>
      </c>
      <c r="D51" s="11" t="s">
        <v>49</v>
      </c>
      <c r="E51" s="31" t="s">
        <v>50</v>
      </c>
      <c r="F51" s="46">
        <f>D35</f>
        <v>11793216</v>
      </c>
      <c r="G51" s="46">
        <f>E35</f>
        <v>112000</v>
      </c>
      <c r="H51" s="46">
        <f>F51+G51</f>
        <v>11905216</v>
      </c>
    </row>
    <row r="52" spans="2:8" ht="15.75" x14ac:dyDescent="0.25">
      <c r="B52" s="11">
        <v>2</v>
      </c>
      <c r="C52" s="4" t="s">
        <v>25</v>
      </c>
      <c r="D52" s="11"/>
      <c r="E52" s="11"/>
      <c r="F52" s="11"/>
      <c r="G52" s="11"/>
      <c r="H52" s="11"/>
    </row>
    <row r="53" spans="2:8" ht="15.75" x14ac:dyDescent="0.25">
      <c r="B53" s="64"/>
      <c r="C53" s="4" t="s">
        <v>79</v>
      </c>
      <c r="D53" s="64" t="s">
        <v>80</v>
      </c>
      <c r="E53" s="64" t="s">
        <v>55</v>
      </c>
      <c r="F53" s="64"/>
      <c r="G53" s="64">
        <v>5</v>
      </c>
      <c r="H53" s="64">
        <v>5</v>
      </c>
    </row>
    <row r="54" spans="2:8" ht="21.75" customHeight="1" x14ac:dyDescent="0.25">
      <c r="B54" s="16"/>
      <c r="C54" s="33" t="s">
        <v>51</v>
      </c>
      <c r="D54" s="16" t="s">
        <v>52</v>
      </c>
      <c r="E54" s="32" t="s">
        <v>53</v>
      </c>
      <c r="F54" s="45">
        <v>27</v>
      </c>
      <c r="G54" s="16"/>
      <c r="H54" s="45">
        <v>27</v>
      </c>
    </row>
    <row r="55" spans="2:8" ht="30.75" customHeight="1" x14ac:dyDescent="0.25">
      <c r="B55" s="4"/>
      <c r="C55" s="30" t="s">
        <v>54</v>
      </c>
      <c r="D55" s="16" t="s">
        <v>52</v>
      </c>
      <c r="E55" s="11" t="s">
        <v>55</v>
      </c>
      <c r="F55" s="11">
        <v>12609</v>
      </c>
      <c r="G55" s="11"/>
      <c r="H55" s="63">
        <v>12609</v>
      </c>
    </row>
    <row r="56" spans="2:8" ht="27.75" customHeight="1" x14ac:dyDescent="0.25">
      <c r="B56" s="4"/>
      <c r="C56" s="33" t="s">
        <v>75</v>
      </c>
      <c r="D56" s="55" t="s">
        <v>52</v>
      </c>
      <c r="E56" s="55" t="s">
        <v>55</v>
      </c>
      <c r="F56" s="55">
        <v>168</v>
      </c>
      <c r="G56" s="55"/>
      <c r="H56" s="63">
        <v>168</v>
      </c>
    </row>
    <row r="57" spans="2:8" ht="15.75" x14ac:dyDescent="0.25">
      <c r="B57" s="11">
        <v>3</v>
      </c>
      <c r="C57" s="4" t="s">
        <v>26</v>
      </c>
      <c r="D57" s="11"/>
      <c r="E57" s="11"/>
      <c r="F57" s="11"/>
      <c r="G57" s="11"/>
      <c r="H57" s="63"/>
    </row>
    <row r="58" spans="2:8" ht="31.5" x14ac:dyDescent="0.25">
      <c r="B58" s="64"/>
      <c r="C58" s="4" t="s">
        <v>77</v>
      </c>
      <c r="D58" s="64" t="s">
        <v>49</v>
      </c>
      <c r="E58" s="64" t="s">
        <v>55</v>
      </c>
      <c r="F58" s="64"/>
      <c r="G58" s="64">
        <v>22400</v>
      </c>
      <c r="H58" s="64">
        <f>G58</f>
        <v>22400</v>
      </c>
    </row>
    <row r="59" spans="2:8" ht="48.75" customHeight="1" x14ac:dyDescent="0.25">
      <c r="B59" s="11"/>
      <c r="C59" s="33" t="s">
        <v>56</v>
      </c>
      <c r="D59" s="16" t="s">
        <v>52</v>
      </c>
      <c r="E59" s="16" t="s">
        <v>55</v>
      </c>
      <c r="F59" s="11">
        <v>467</v>
      </c>
      <c r="G59" s="11"/>
      <c r="H59" s="63">
        <v>467</v>
      </c>
    </row>
    <row r="60" spans="2:8" ht="36" customHeight="1" x14ac:dyDescent="0.25">
      <c r="B60" s="55"/>
      <c r="C60" s="59" t="s">
        <v>74</v>
      </c>
      <c r="D60" s="52" t="s">
        <v>52</v>
      </c>
      <c r="E60" s="52" t="s">
        <v>55</v>
      </c>
      <c r="F60" s="55">
        <v>6</v>
      </c>
      <c r="G60" s="55"/>
      <c r="H60" s="63">
        <v>6</v>
      </c>
    </row>
    <row r="61" spans="2:8" ht="15.75" x14ac:dyDescent="0.25">
      <c r="B61" s="11">
        <v>4</v>
      </c>
      <c r="C61" s="4" t="s">
        <v>27</v>
      </c>
      <c r="D61" s="52"/>
      <c r="E61" s="52"/>
      <c r="F61" s="11"/>
      <c r="G61" s="11"/>
      <c r="H61" s="63"/>
    </row>
    <row r="62" spans="2:8" ht="38.25" customHeight="1" x14ac:dyDescent="0.25">
      <c r="B62" s="4"/>
      <c r="C62" s="60" t="s">
        <v>70</v>
      </c>
      <c r="D62" s="53" t="s">
        <v>57</v>
      </c>
      <c r="E62" s="53" t="s">
        <v>58</v>
      </c>
      <c r="F62" s="50">
        <v>112.5</v>
      </c>
      <c r="G62" s="11"/>
      <c r="H62" s="50">
        <v>112.5</v>
      </c>
    </row>
    <row r="63" spans="2:8" ht="15.75" customHeight="1" x14ac:dyDescent="0.25">
      <c r="B63" s="78" t="s">
        <v>72</v>
      </c>
      <c r="C63" s="78"/>
      <c r="D63" s="78"/>
      <c r="E63" s="15"/>
    </row>
    <row r="64" spans="2:8" ht="24.75" customHeight="1" x14ac:dyDescent="0.25">
      <c r="B64" s="78"/>
      <c r="C64" s="78"/>
      <c r="D64" s="78"/>
      <c r="E64" s="14"/>
      <c r="F64" s="5"/>
      <c r="G64" s="79" t="s">
        <v>67</v>
      </c>
      <c r="H64" s="79"/>
    </row>
    <row r="65" spans="2:8" ht="15.75" x14ac:dyDescent="0.25">
      <c r="B65" s="3"/>
      <c r="C65" s="13"/>
      <c r="E65" s="10" t="s">
        <v>28</v>
      </c>
      <c r="G65" s="75" t="s">
        <v>73</v>
      </c>
      <c r="H65" s="75"/>
    </row>
    <row r="66" spans="2:8" ht="15.75" x14ac:dyDescent="0.25">
      <c r="B66" s="80" t="s">
        <v>29</v>
      </c>
      <c r="C66" s="80"/>
      <c r="D66" s="13"/>
      <c r="E66" s="13"/>
    </row>
    <row r="67" spans="2:8" ht="15.75" x14ac:dyDescent="0.25">
      <c r="B67" s="34" t="s">
        <v>59</v>
      </c>
      <c r="C67" s="12"/>
      <c r="D67" s="13"/>
      <c r="E67" s="13"/>
    </row>
    <row r="68" spans="2:8" ht="45.75" customHeight="1" x14ac:dyDescent="0.25">
      <c r="B68" s="80" t="s">
        <v>60</v>
      </c>
      <c r="C68" s="80"/>
      <c r="D68" s="80"/>
      <c r="E68" s="14"/>
      <c r="F68" s="5"/>
      <c r="G68" s="79" t="s">
        <v>68</v>
      </c>
      <c r="H68" s="79"/>
    </row>
    <row r="69" spans="2:8" ht="15.75" x14ac:dyDescent="0.25">
      <c r="B69" s="15"/>
      <c r="C69" s="13"/>
      <c r="D69" s="13"/>
      <c r="E69" s="10" t="s">
        <v>28</v>
      </c>
      <c r="G69" s="75" t="s">
        <v>73</v>
      </c>
      <c r="H69" s="75"/>
    </row>
    <row r="70" spans="2:8" x14ac:dyDescent="0.25">
      <c r="B70" s="8" t="s">
        <v>36</v>
      </c>
    </row>
    <row r="71" spans="2:8" x14ac:dyDescent="0.25">
      <c r="B71" s="9" t="s">
        <v>37</v>
      </c>
    </row>
  </sheetData>
  <mergeCells count="46">
    <mergeCell ref="O14:P14"/>
    <mergeCell ref="D16:G16"/>
    <mergeCell ref="C46:H46"/>
    <mergeCell ref="K18:L18"/>
    <mergeCell ref="M18:O18"/>
    <mergeCell ref="N17:O17"/>
    <mergeCell ref="F17:G17"/>
    <mergeCell ref="F18:G18"/>
    <mergeCell ref="L14:M14"/>
    <mergeCell ref="D14:G14"/>
    <mergeCell ref="O13:P13"/>
    <mergeCell ref="J14:K14"/>
    <mergeCell ref="J16:K16"/>
    <mergeCell ref="L16:M16"/>
    <mergeCell ref="G65:H65"/>
    <mergeCell ref="C19:H19"/>
    <mergeCell ref="C20:H20"/>
    <mergeCell ref="C21:H21"/>
    <mergeCell ref="C23:H23"/>
    <mergeCell ref="B44:C44"/>
    <mergeCell ref="B66:C66"/>
    <mergeCell ref="B68:D68"/>
    <mergeCell ref="G68:H68"/>
    <mergeCell ref="G69:H69"/>
    <mergeCell ref="L13:M13"/>
    <mergeCell ref="K17:M17"/>
    <mergeCell ref="B36:C36"/>
    <mergeCell ref="B39:B40"/>
    <mergeCell ref="C39:H39"/>
    <mergeCell ref="D13:G13"/>
    <mergeCell ref="B63:D64"/>
    <mergeCell ref="G64:H64"/>
    <mergeCell ref="C27:H27"/>
    <mergeCell ref="C28:H28"/>
    <mergeCell ref="C29:H29"/>
    <mergeCell ref="C24:H24"/>
    <mergeCell ref="C25:H25"/>
    <mergeCell ref="B10:H10"/>
    <mergeCell ref="B11:H11"/>
    <mergeCell ref="C22:H22"/>
    <mergeCell ref="G1:H3"/>
    <mergeCell ref="F5:H5"/>
    <mergeCell ref="F6:H6"/>
    <mergeCell ref="F7:H7"/>
    <mergeCell ref="F8:H8"/>
    <mergeCell ref="D15:G15"/>
  </mergeCells>
  <pageMargins left="0.19685039370078741" right="0.15748031496062992" top="0.51181102362204722" bottom="0.27559055118110237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3610160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2025-11-27T07:17:03Z</cp:lastPrinted>
  <dcterms:created xsi:type="dcterms:W3CDTF">2018-12-28T08:43:53Z</dcterms:created>
  <dcterms:modified xsi:type="dcterms:W3CDTF">2026-01-13T11:13:06Z</dcterms:modified>
</cp:coreProperties>
</file>