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7520" sheetId="2" r:id="rId1"/>
  </sheets>
  <definedNames>
    <definedName name="__DATEDOC">'0217520'!$AO$7</definedName>
    <definedName name="__EDRPOU">'0217520'!$AU$13</definedName>
    <definedName name="__EDRPOU_VV">'0217520'!$AU$16</definedName>
    <definedName name="__KFKV">'0217520'!$AA$19</definedName>
    <definedName name="__KLB">'0217520'!$BE$19</definedName>
    <definedName name="__KPKVKMB">'0217520'!$B$19</definedName>
    <definedName name="__KTPKVKMB">'0217520'!$N$19</definedName>
    <definedName name="__KTVKVK">'0217520'!$B$13</definedName>
    <definedName name="__KTVKVKVV">'0217520'!$B$16</definedName>
    <definedName name="__NAME_ORGVV">'0217520'!$N$16</definedName>
    <definedName name="__NAME_TPKVKMB">'0217520'!$AK$19</definedName>
    <definedName name="_AS_SF">'0217520'!$I$23</definedName>
    <definedName name="_AS_TOTAL">'0217520'!$U$22</definedName>
    <definedName name="_AS_ZF">'0217520'!$AS$22</definedName>
    <definedName name="_BASES">'0217520'!$A$26</definedName>
    <definedName name="_DATE2">'0217520'!$A$96</definedName>
    <definedName name="_DATEDOC">'0217520'!$AO$7</definedName>
    <definedName name="_GOAL">'0217520'!$A$34</definedName>
    <definedName name="_HBOS">'0217520'!$AO$88</definedName>
    <definedName name="_HBOSFO">'0217520'!$AO$94</definedName>
    <definedName name="_NAME_FINORG">'0217520'!$A$91</definedName>
    <definedName name="_NUMDOC">'0217520'!$AW$7</definedName>
    <definedName name="_R01G3">'0217520'!$AC$53</definedName>
    <definedName name="_R01G4">'0217520'!$AK$53</definedName>
    <definedName name="_R01G5">'0217520'!$AS$53</definedName>
    <definedName name="_R02G3">'0217520'!$AB$62</definedName>
    <definedName name="_R02G4">'0217520'!$AJ$62</definedName>
    <definedName name="_R02G5">'0217520'!$AR$62</definedName>
    <definedName name="T1RXXXXG1S">'0217520'!$A$30</definedName>
    <definedName name="T1RXXXXG2S">'0217520'!$G$30</definedName>
    <definedName name="T2RXXXXG1S">'0217520'!$A$38</definedName>
    <definedName name="T2RXXXXG2S">'0217520'!$G$38</definedName>
    <definedName name="T3RXXXXG1S">'0217520'!$A$51</definedName>
    <definedName name="T3RXXXXG2S">'0217520'!$D$51</definedName>
    <definedName name="T3RXXXXG3">'0217520'!$AC$51</definedName>
    <definedName name="T3RXXXXG4">'0217520'!$AK$51</definedName>
    <definedName name="T3RXXXXG5">'0217520'!$AS$51</definedName>
    <definedName name="T4RXXXXG1S">'0217520'!$A$60</definedName>
    <definedName name="T4RXXXXG2S">'0217520'!$D$60</definedName>
    <definedName name="T4RXXXXG3">'0217520'!$AB$60</definedName>
    <definedName name="T4RXXXXG4">'0217520'!$AJ$60</definedName>
    <definedName name="T4RXXXXG5">'0217520'!$AR$60</definedName>
    <definedName name="T5RXXXXG1S">'0217520'!$A$68</definedName>
    <definedName name="T5RXXXXG2S">'0217520'!$G$68</definedName>
    <definedName name="T5RXXXXG3S">'0217520'!$Z$68</definedName>
    <definedName name="T5RXXXXG4S">'0217520'!$AE$68</definedName>
    <definedName name="T5RXXXXG5">'0217520'!$AO$68</definedName>
    <definedName name="T5RXXXXG6">'0217520'!$AW$68</definedName>
    <definedName name="T5RXXXXG7">'0217520'!$BE$68</definedName>
    <definedName name="T6RXXXXG1S">'0217520'!$A$74</definedName>
    <definedName name="T6RXXXXG2S">'0217520'!$G$74</definedName>
    <definedName name="T6RXXXXG3S">'0217520'!$Z$74</definedName>
    <definedName name="T6RXXXXG4S">'0217520'!$AE$74</definedName>
    <definedName name="T6RXXXXG5">'0217520'!$AO$74</definedName>
    <definedName name="T6RXXXXG6">'0217520'!$AW$74</definedName>
    <definedName name="T6RXXXXG7">'0217520'!$BE$74</definedName>
    <definedName name="T7RXXXXG1S">'0217520'!$A$80</definedName>
    <definedName name="T7RXXXXG2S">'0217520'!$G$80</definedName>
    <definedName name="T7RXXXXG3S">'0217520'!$Z$80</definedName>
    <definedName name="T7RXXXXG4S">'0217520'!$AE$80</definedName>
    <definedName name="T7RXXXXG5">'0217520'!$AO$80</definedName>
    <definedName name="T7RXXXXG6">'0217520'!$AW$80</definedName>
    <definedName name="T7RXXXXG7">'0217520'!$BE$80</definedName>
    <definedName name="T8RXXXXG1S">'0217520'!$A$84</definedName>
    <definedName name="T8RXXXXG2S">'0217520'!$G$84</definedName>
    <definedName name="T8RXXXXG3S">'0217520'!$Z$84</definedName>
    <definedName name="T8RXXXXG4S">'0217520'!$AE$84</definedName>
    <definedName name="T8RXXXXG5">'0217520'!$AO$84</definedName>
    <definedName name="T8RXXXXG6">'0217520'!$AW$84</definedName>
    <definedName name="T8RXXXXG7">'0217520'!$BE$84</definedName>
    <definedName name="TABL1">'0217520'!$A$30:$BL$30</definedName>
    <definedName name="TABL2">'0217520'!$A$38:$BL$38</definedName>
    <definedName name="TABL3">'0217520'!$A$51:$AZ$51</definedName>
    <definedName name="TABL4">'0217520'!$A$60:$AY$60</definedName>
    <definedName name="TABL5">'0217520'!$A$68:$BL$68</definedName>
    <definedName name="TABL6">'0217520'!$A$74:$BL$74</definedName>
    <definedName name="TABL7">'0217520'!$A$80:$BL$80</definedName>
    <definedName name="TABL8">'0217520'!$A$84:$BL$84</definedName>
    <definedName name="бюджетної_програми_місцевого_бюджету_на__ye__рік">"A11"</definedName>
    <definedName name="_xlnm.Print_Area" localSheetId="0">'0217520'!$A$1:$BM$98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77" i="2" l="1"/>
  <c r="AO82" i="2"/>
  <c r="AO81" i="2"/>
  <c r="AR62" i="2"/>
  <c r="AR61" i="2"/>
  <c r="AB62" i="2"/>
</calcChain>
</file>

<file path=xl/sharedStrings.xml><?xml version="1.0" encoding="utf-8"?>
<sst xmlns="http://schemas.openxmlformats.org/spreadsheetml/2006/main" count="179" uniqueCount="142">
  <si>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</si>
  <si>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</si>
  <si>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</si>
  <si>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</si>
  <si>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</si>
  <si>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</si>
  <si>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</si>
  <si>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</si>
  <si>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</si>
  <si>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</si>
  <si>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</si>
  <si>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</si>
  <si>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</si>
  <si>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</si>
  <si>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</si>
  <si>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</si>
  <si>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</si>
  <si>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</si>
  <si>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</si>
  <si>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</si>
  <si>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</si>
  <si>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</si>
  <si>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</si>
  <si>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</si>
  <si>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</si>
  <si>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</si>
  <si>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</si>
  <si>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</si>
  <si>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</si>
  <si>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</si>
  <si>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</si>
  <si>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</si>
  <si>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</si>
  <si>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</si>
  <si>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</si>
  <si>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</si>
  <si>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</si>
  <si>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</si>
  <si>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</si>
  <si>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</si>
  <si>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</si>
  <si>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</si>
  <si>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</si>
  <si>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</si>
  <si>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</si>
  <si>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</si>
  <si>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</si>
  <si>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</si>
  <si>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</si>
  <si>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</si>
  <si>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</si>
  <si>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</si>
  <si>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</si>
  <si>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</si>
  <si>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</si>
  <si>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</si>
  <si>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</si>
  <si>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</si>
  <si>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</si>
  <si>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</si>
  <si>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</si>
  <si>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</si>
  <si>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</si>
  <si>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</si>
  <si>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</si>
  <si>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</si>
  <si>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</si>
  <si>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</si>
  <si>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</si>
  <si>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</si>
  <si>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</si>
  <si>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</si>
  <si>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</si>
  <si>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</si>
  <si>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</si>
  <si>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</si>
  <si>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</si>
  <si>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</si>
  <si>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</si>
  <si>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</si>
  <si>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</si>
  <si>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</si>
  <si>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</si>
  <si>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</si>
  <si>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</si>
  <si>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</si>
  <si>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</si>
  <si>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</si>
  <si>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</si>
  <si>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</si>
  <si>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</si>
  <si>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</si>
  <si>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</si>
  <si>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</si>
  <si>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</si>
  <si>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</si>
  <si>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</si>
  <si>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</si>
  <si>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</si>
  <si>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</si>
  <si>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</si>
  <si>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0217520</t>
  </si>
  <si>
    <t>7520</t>
  </si>
  <si>
    <t>0460</t>
  </si>
  <si>
    <t>Програма цифрового розвитку на 2021-2026 роки</t>
  </si>
  <si>
    <t>Реалізація політики впровадження інформатизації, цифрового розвитку, електронного урядування, електронної демократії, ефективних механізмів управління</t>
  </si>
  <si>
    <t>Створення електронних інформаційних ресурсів міської ради та її виконавчих органів</t>
  </si>
  <si>
    <t>кошторис</t>
  </si>
  <si>
    <t>грн.</t>
  </si>
  <si>
    <t>штатний розпис</t>
  </si>
  <si>
    <t>од.</t>
  </si>
  <si>
    <t>середньооблікова чисельність працівників</t>
  </si>
  <si>
    <t>Видатки на придбання обладнання для відеоконтролю та відеоспостереження за міськими об"єктами з підключенням до системи відеоспостереження м.Хмельницького</t>
  </si>
  <si>
    <t>видатки на забезпечення функціонування системи відеоспостереження</t>
  </si>
  <si>
    <t>кількість обладнання, яке планується придбати</t>
  </si>
  <si>
    <t>розрахунок</t>
  </si>
  <si>
    <t>кількість користувачів комп"ютерної техніки в мережі</t>
  </si>
  <si>
    <t>середні витрати на придбання одиниці обладнання</t>
  </si>
  <si>
    <t>відс.</t>
  </si>
  <si>
    <t>Відсоток охоплення системою електронного урядування структурних підрозділів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</si>
  <si>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</si>
  <si>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</si>
  <si>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</si>
  <si>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Реалізація Національної програми інформатизації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</si>
  <si>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програм</t>
  </si>
  <si>
    <t>Міський голова</t>
  </si>
  <si>
    <t>Підтримка та забезпечення розвитку офіційного сайту, порталу відкритих даних, внутрішнього порталу та галузевих сайтів Хмельницької міської ради та її виконавчих органів</t>
  </si>
  <si>
    <t>Відкритість та доступність інформації про діяльність Хмельницької міської ради та її виконавчих органів, належний доступ до нормативних актів, розвиток електронної демократії</t>
  </si>
  <si>
    <t>Впровадження єдиної електронної інформаційної системи громади, розвиток електронних публічних послуг та сервісів, підключення до системи взаємодії державних електронних інформаційних ресурсів</t>
  </si>
  <si>
    <t>Забезпечення функціонування реєстру територіальної громади та формування відомостей для спрощення надання публічних та соціальних послуг</t>
  </si>
  <si>
    <t>Виконання заходів Програми цифрового розвитку на 2021-2026 роки (зі змінами)</t>
  </si>
  <si>
    <t>Програма цифрового розвитку на 2021-2026 роки (зі змінами)</t>
  </si>
  <si>
    <t>обсяг видатків на виконання  Програми цифрового розвитку на 2021-2026 роки (зі змінами)</t>
  </si>
  <si>
    <t>Сергій ЯМЧУК</t>
  </si>
  <si>
    <t>Олександр СИМЧИШИН</t>
  </si>
  <si>
    <t>Закон України "Про місцеве самоврядування в Україні", Бюджетний кодекс України, наказ МФУ від 26.08.2014 року №836 "Про деякі питання  запровадження програмно-цільового методу складання та виконання місцевих бюджетів" із змінами, рішення сесії міської ради від 23.12.2020 року №22 "Про затвердження Програми цифрового розвитку  на 2021- 2026 роки" (зі змінами), рішення сесії міської ради  від 18.12.2025 року  № 10 "Про бюджет Хмельницької  міської територіальної громади  на 2026 рік"</t>
  </si>
  <si>
    <t>середні витрати на одного працівника в місяць</t>
  </si>
  <si>
    <t>осіб</t>
  </si>
  <si>
    <t>кількість великих систем та сервісів, які обслуговуються ХМКП "Інфоцентр"</t>
  </si>
  <si>
    <t>кількість приміщень, в яких функціонує корпоративна мережа виконавчих органів  Хмельницької міської ради яким надаються послуги ХМКП "Інфоцентр"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</si>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</sst>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O3" s="98" t="s">
        <v>120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 x14ac:dyDescent="0.2">
      <c r="AO4" s="122" t="s">
        <v>121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</row>
    <row r="5" spans="1:79" x14ac:dyDescent="0.2"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</row>
    <row r="6" spans="1:79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9" x14ac:dyDescent="0.2">
      <c r="AO7" s="97" t="s">
        <v>140</v>
      </c>
      <c r="AP7" s="97"/>
      <c r="AQ7" s="97"/>
      <c r="AR7" s="97"/>
      <c r="AS7" s="97"/>
      <c r="AT7" s="97"/>
      <c r="AU7" s="97"/>
      <c r="AV7" s="1" t="s">
        <v>39</v>
      </c>
      <c r="AW7" s="98" t="s">
        <v>141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01" t="s">
        <v>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9" ht="15.75" customHeight="1" x14ac:dyDescent="0.2">
      <c r="A11" s="102" t="s">
        <v>122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1">
        <v>1</v>
      </c>
      <c r="B13" s="72" t="s">
        <v>99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27"/>
      <c r="N13" s="99" t="s">
        <v>121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28"/>
      <c r="AU13" s="72" t="s">
        <v>97</v>
      </c>
      <c r="AV13" s="73"/>
      <c r="AW13" s="73"/>
      <c r="AX13" s="73"/>
      <c r="AY13" s="73"/>
      <c r="AZ13" s="73"/>
      <c r="BA13" s="73"/>
      <c r="BB13" s="73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95" t="s">
        <v>32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26"/>
      <c r="N14" s="100" t="s">
        <v>38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26"/>
      <c r="AU14" s="95" t="s">
        <v>31</v>
      </c>
      <c r="AV14" s="95"/>
      <c r="AW14" s="95"/>
      <c r="AX14" s="95"/>
      <c r="AY14" s="95"/>
      <c r="AZ14" s="95"/>
      <c r="BA14" s="95"/>
      <c r="BB14" s="95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72" t="s">
        <v>100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27"/>
      <c r="N16" s="99" t="s">
        <v>121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28"/>
      <c r="AU16" s="72" t="s">
        <v>97</v>
      </c>
      <c r="AV16" s="73"/>
      <c r="AW16" s="73"/>
      <c r="AX16" s="73"/>
      <c r="AY16" s="73"/>
      <c r="AZ16" s="73"/>
      <c r="BA16" s="73"/>
      <c r="BB16" s="73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95" t="s">
        <v>32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26"/>
      <c r="N17" s="100" t="s">
        <v>37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26"/>
      <c r="AU17" s="95" t="s">
        <v>31</v>
      </c>
      <c r="AV17" s="95"/>
      <c r="AW17" s="95"/>
      <c r="AX17" s="95"/>
      <c r="AY17" s="95"/>
      <c r="AZ17" s="95"/>
      <c r="BA17" s="95"/>
      <c r="BB17" s="95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72" t="s">
        <v>101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N19" s="72" t="s">
        <v>102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22"/>
      <c r="AA19" s="72" t="s">
        <v>103</v>
      </c>
      <c r="AB19" s="73"/>
      <c r="AC19" s="73"/>
      <c r="AD19" s="73"/>
      <c r="AE19" s="73"/>
      <c r="AF19" s="73"/>
      <c r="AG19" s="73"/>
      <c r="AH19" s="73"/>
      <c r="AI19" s="73"/>
      <c r="AJ19" s="22"/>
      <c r="AK19" s="103" t="s">
        <v>123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22"/>
      <c r="BE19" s="72" t="s">
        <v>98</v>
      </c>
      <c r="BF19" s="73"/>
      <c r="BG19" s="73"/>
      <c r="BH19" s="73"/>
      <c r="BI19" s="73"/>
      <c r="BJ19" s="73"/>
      <c r="BK19" s="73"/>
      <c r="BL19" s="73"/>
      <c r="BM19" s="73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95" t="s">
        <v>32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33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4"/>
      <c r="AA20" s="96" t="s">
        <v>34</v>
      </c>
      <c r="AB20" s="96"/>
      <c r="AC20" s="96"/>
      <c r="AD20" s="96"/>
      <c r="AE20" s="96"/>
      <c r="AF20" s="96"/>
      <c r="AG20" s="96"/>
      <c r="AH20" s="96"/>
      <c r="AI20" s="96"/>
      <c r="AJ20" s="24"/>
      <c r="AK20" s="104" t="s">
        <v>35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4"/>
      <c r="BE20" s="96" t="s">
        <v>36</v>
      </c>
      <c r="BF20" s="96"/>
      <c r="BG20" s="96"/>
      <c r="BH20" s="96"/>
      <c r="BI20" s="96"/>
      <c r="BJ20" s="96"/>
      <c r="BK20" s="96"/>
      <c r="BL20" s="96"/>
      <c r="BM20" s="96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2" t="s">
        <v>29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15">
        <v>11460060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11460060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9" t="s">
        <v>7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1" customHeight="1" x14ac:dyDescent="0.2">
      <c r="A23" s="109" t="s">
        <v>40</v>
      </c>
      <c r="B23" s="109"/>
      <c r="C23" s="109"/>
      <c r="D23" s="109"/>
      <c r="E23" s="109"/>
      <c r="F23" s="109"/>
      <c r="G23" s="109"/>
      <c r="H23" s="109"/>
      <c r="I23" s="115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9" t="s">
        <v>8</v>
      </c>
      <c r="U23" s="109"/>
      <c r="V23" s="109"/>
      <c r="W23" s="10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46.9" customHeight="1" x14ac:dyDescent="0.2">
      <c r="A26" s="108" t="s">
        <v>135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109" t="s">
        <v>17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33" t="s">
        <v>21</v>
      </c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5"/>
    </row>
    <row r="30" spans="1:79" ht="10.5" hidden="1" customHeight="1" x14ac:dyDescent="0.2">
      <c r="A30" s="110" t="s">
        <v>84</v>
      </c>
      <c r="B30" s="110"/>
      <c r="C30" s="110"/>
      <c r="D30" s="110"/>
      <c r="E30" s="110"/>
      <c r="F30" s="110"/>
      <c r="G30" s="75" t="s">
        <v>42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3.15" customHeight="1" x14ac:dyDescent="0.2">
      <c r="A31" s="56">
        <v>1</v>
      </c>
      <c r="B31" s="56"/>
      <c r="C31" s="56"/>
      <c r="D31" s="56"/>
      <c r="E31" s="56"/>
      <c r="F31" s="56"/>
      <c r="G31" s="42" t="s">
        <v>105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1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109" t="s">
        <v>19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</row>
    <row r="34" spans="1:79" ht="31.15" customHeight="1" x14ac:dyDescent="0.2">
      <c r="A34" s="108" t="s">
        <v>124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109" t="s">
        <v>20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33" t="s">
        <v>9</v>
      </c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5"/>
    </row>
    <row r="38" spans="1:79" ht="10.5" hidden="1" customHeight="1" x14ac:dyDescent="0.2">
      <c r="A38" s="110" t="s">
        <v>44</v>
      </c>
      <c r="B38" s="110"/>
      <c r="C38" s="110"/>
      <c r="D38" s="110"/>
      <c r="E38" s="110"/>
      <c r="F38" s="110"/>
      <c r="G38" s="75" t="s">
        <v>43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3.15" customHeight="1" x14ac:dyDescent="0.2">
      <c r="A39" s="61">
        <v>1</v>
      </c>
      <c r="B39" s="61"/>
      <c r="C39" s="61"/>
      <c r="D39" s="61"/>
      <c r="E39" s="61"/>
      <c r="F39" s="61"/>
      <c r="G39" s="62" t="s">
        <v>104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4"/>
      <c r="CA39" s="29" t="s">
        <v>80</v>
      </c>
    </row>
    <row r="40" spans="1:79" ht="13.15" customHeight="1" x14ac:dyDescent="0.2">
      <c r="A40" s="61">
        <v>2</v>
      </c>
      <c r="B40" s="61"/>
      <c r="C40" s="61"/>
      <c r="D40" s="61"/>
      <c r="E40" s="61"/>
      <c r="F40" s="61"/>
      <c r="G40" s="62" t="s">
        <v>106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29"/>
    </row>
    <row r="41" spans="1:79" ht="13.15" customHeight="1" x14ac:dyDescent="0.2">
      <c r="A41" s="61">
        <v>3</v>
      </c>
      <c r="B41" s="61"/>
      <c r="C41" s="61"/>
      <c r="D41" s="61"/>
      <c r="E41" s="61"/>
      <c r="F41" s="61"/>
      <c r="G41" s="62" t="s">
        <v>126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29"/>
    </row>
    <row r="42" spans="1:79" ht="13.15" customHeight="1" x14ac:dyDescent="0.2">
      <c r="A42" s="61">
        <v>4</v>
      </c>
      <c r="B42" s="61"/>
      <c r="C42" s="61"/>
      <c r="D42" s="61"/>
      <c r="E42" s="61"/>
      <c r="F42" s="61"/>
      <c r="G42" s="62" t="s">
        <v>127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29"/>
    </row>
    <row r="43" spans="1:79" ht="26.45" customHeight="1" x14ac:dyDescent="0.2">
      <c r="A43" s="61">
        <v>5</v>
      </c>
      <c r="B43" s="61"/>
      <c r="C43" s="61"/>
      <c r="D43" s="61"/>
      <c r="E43" s="61"/>
      <c r="F43" s="61"/>
      <c r="G43" s="62" t="s">
        <v>128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4"/>
      <c r="CA43" s="29"/>
    </row>
    <row r="44" spans="1:79" ht="13.15" customHeight="1" x14ac:dyDescent="0.2">
      <c r="A44" s="61">
        <v>6</v>
      </c>
      <c r="B44" s="61"/>
      <c r="C44" s="61"/>
      <c r="D44" s="61"/>
      <c r="E44" s="61"/>
      <c r="F44" s="61"/>
      <c r="G44" s="62" t="s">
        <v>129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4"/>
      <c r="CA44" s="2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109" t="s">
        <v>22</v>
      </c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5" customHeight="1" x14ac:dyDescent="0.2">
      <c r="A47" s="117" t="s">
        <v>78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8"/>
      <c r="BB47" s="18"/>
      <c r="BC47" s="18"/>
      <c r="BD47" s="18"/>
      <c r="BE47" s="18"/>
      <c r="BF47" s="18"/>
      <c r="BG47" s="18"/>
      <c r="BH47" s="18"/>
      <c r="BI47" s="5"/>
      <c r="BJ47" s="5"/>
      <c r="BK47" s="5"/>
      <c r="BL47" s="5"/>
    </row>
    <row r="48" spans="1:79" ht="15.95" customHeight="1" x14ac:dyDescent="0.2">
      <c r="A48" s="85" t="s">
        <v>12</v>
      </c>
      <c r="B48" s="85"/>
      <c r="C48" s="85"/>
      <c r="D48" s="79" t="s">
        <v>10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 t="s">
        <v>13</v>
      </c>
      <c r="AD48" s="85"/>
      <c r="AE48" s="85"/>
      <c r="AF48" s="85"/>
      <c r="AG48" s="85"/>
      <c r="AH48" s="85"/>
      <c r="AI48" s="85"/>
      <c r="AJ48" s="85"/>
      <c r="AK48" s="85" t="s">
        <v>14</v>
      </c>
      <c r="AL48" s="85"/>
      <c r="AM48" s="85"/>
      <c r="AN48" s="85"/>
      <c r="AO48" s="85"/>
      <c r="AP48" s="85"/>
      <c r="AQ48" s="85"/>
      <c r="AR48" s="85"/>
      <c r="AS48" s="85" t="s">
        <v>11</v>
      </c>
      <c r="AT48" s="85"/>
      <c r="AU48" s="85"/>
      <c r="AV48" s="85"/>
      <c r="AW48" s="85"/>
      <c r="AX48" s="85"/>
      <c r="AY48" s="85"/>
      <c r="AZ48" s="85"/>
      <c r="BA48" s="9"/>
      <c r="BB48" s="9"/>
      <c r="BC48" s="9"/>
      <c r="BD48" s="9"/>
      <c r="BE48" s="9"/>
      <c r="BF48" s="9"/>
      <c r="BG48" s="9"/>
      <c r="BH48" s="9"/>
    </row>
    <row r="49" spans="1:79" ht="29.1" customHeight="1" x14ac:dyDescent="0.2">
      <c r="A49" s="85"/>
      <c r="B49" s="85"/>
      <c r="C49" s="85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9"/>
      <c r="BB49" s="9"/>
      <c r="BC49" s="9"/>
      <c r="BD49" s="9"/>
      <c r="BE49" s="9"/>
      <c r="BF49" s="9"/>
      <c r="BG49" s="9"/>
      <c r="BH49" s="9"/>
    </row>
    <row r="50" spans="1:79" ht="13.5" customHeight="1" x14ac:dyDescent="0.2">
      <c r="A50" s="61">
        <v>1</v>
      </c>
      <c r="B50" s="61"/>
      <c r="C50" s="61"/>
      <c r="D50" s="118">
        <v>2</v>
      </c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20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2">
      <c r="A51" s="110" t="s">
        <v>46</v>
      </c>
      <c r="B51" s="110"/>
      <c r="C51" s="110"/>
      <c r="D51" s="69" t="s">
        <v>45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74" t="s">
        <v>47</v>
      </c>
      <c r="AD51" s="74"/>
      <c r="AE51" s="74"/>
      <c r="AF51" s="74"/>
      <c r="AG51" s="74"/>
      <c r="AH51" s="74"/>
      <c r="AI51" s="74"/>
      <c r="AJ51" s="74"/>
      <c r="AK51" s="74" t="s">
        <v>48</v>
      </c>
      <c r="AL51" s="74"/>
      <c r="AM51" s="74"/>
      <c r="AN51" s="74"/>
      <c r="AO51" s="74"/>
      <c r="AP51" s="74"/>
      <c r="AQ51" s="74"/>
      <c r="AR51" s="74"/>
      <c r="AS51" s="74" t="s">
        <v>49</v>
      </c>
      <c r="AT51" s="74"/>
      <c r="AU51" s="74"/>
      <c r="AV51" s="74"/>
      <c r="AW51" s="74"/>
      <c r="AX51" s="74"/>
      <c r="AY51" s="74"/>
      <c r="AZ51" s="74"/>
      <c r="BA51" s="15"/>
      <c r="BB51" s="16"/>
      <c r="BC51" s="16"/>
      <c r="BD51" s="16"/>
      <c r="BE51" s="16"/>
      <c r="BF51" s="16"/>
      <c r="BG51" s="16"/>
      <c r="BH51" s="16"/>
    </row>
    <row r="52" spans="1:79" ht="13.15" customHeight="1" x14ac:dyDescent="0.2">
      <c r="A52" s="118">
        <v>1</v>
      </c>
      <c r="B52" s="119"/>
      <c r="C52" s="120"/>
      <c r="D52" s="62" t="s">
        <v>130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4"/>
      <c r="AC52" s="86">
        <v>11460060</v>
      </c>
      <c r="AD52" s="87"/>
      <c r="AE52" s="87"/>
      <c r="AF52" s="87"/>
      <c r="AG52" s="87"/>
      <c r="AH52" s="87"/>
      <c r="AI52" s="87"/>
      <c r="AJ52" s="88"/>
      <c r="AK52" s="86">
        <v>0</v>
      </c>
      <c r="AL52" s="87"/>
      <c r="AM52" s="87"/>
      <c r="AN52" s="87"/>
      <c r="AO52" s="87"/>
      <c r="AP52" s="87"/>
      <c r="AQ52" s="87"/>
      <c r="AR52" s="88"/>
      <c r="AS52" s="86">
        <v>11460060</v>
      </c>
      <c r="AT52" s="87"/>
      <c r="AU52" s="87"/>
      <c r="AV52" s="87"/>
      <c r="AW52" s="87"/>
      <c r="AX52" s="87"/>
      <c r="AY52" s="87"/>
      <c r="AZ52" s="88"/>
      <c r="BA52" s="15"/>
      <c r="BB52" s="16"/>
      <c r="BC52" s="16"/>
      <c r="BD52" s="16"/>
      <c r="BE52" s="16"/>
      <c r="BF52" s="16"/>
      <c r="BG52" s="16"/>
      <c r="BH52" s="16"/>
      <c r="CA52" s="29" t="s">
        <v>81</v>
      </c>
    </row>
    <row r="53" spans="1:79" x14ac:dyDescent="0.2">
      <c r="A53" s="56"/>
      <c r="B53" s="56"/>
      <c r="C53" s="56"/>
      <c r="D53" s="75" t="s">
        <v>11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4">
        <v>11460060</v>
      </c>
      <c r="AD53" s="74"/>
      <c r="AE53" s="74"/>
      <c r="AF53" s="74"/>
      <c r="AG53" s="74"/>
      <c r="AH53" s="74"/>
      <c r="AI53" s="74"/>
      <c r="AJ53" s="74"/>
      <c r="AK53" s="74">
        <v>0</v>
      </c>
      <c r="AL53" s="74"/>
      <c r="AM53" s="74"/>
      <c r="AN53" s="74"/>
      <c r="AO53" s="74"/>
      <c r="AP53" s="74"/>
      <c r="AQ53" s="74"/>
      <c r="AR53" s="74"/>
      <c r="AS53" s="74">
        <v>11460060</v>
      </c>
      <c r="AT53" s="74"/>
      <c r="AU53" s="74"/>
      <c r="AV53" s="74"/>
      <c r="AW53" s="74"/>
      <c r="AX53" s="74"/>
      <c r="AY53" s="74"/>
      <c r="AZ53" s="74"/>
      <c r="BA53" s="17"/>
      <c r="BB53" s="17"/>
      <c r="BC53" s="17"/>
      <c r="BD53" s="17"/>
      <c r="BE53" s="17"/>
      <c r="BF53" s="17"/>
      <c r="BG53" s="17"/>
      <c r="BH53" s="17"/>
    </row>
    <row r="55" spans="1:79" ht="15.75" customHeight="1" x14ac:dyDescent="0.2">
      <c r="A55" s="114" t="s">
        <v>23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</row>
    <row r="56" spans="1:79" ht="15" customHeight="1" x14ac:dyDescent="0.2">
      <c r="A56" s="117" t="s">
        <v>78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85" t="s">
        <v>12</v>
      </c>
      <c r="B57" s="85"/>
      <c r="C57" s="85"/>
      <c r="D57" s="79" t="s">
        <v>15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 t="s">
        <v>13</v>
      </c>
      <c r="AC57" s="85"/>
      <c r="AD57" s="85"/>
      <c r="AE57" s="85"/>
      <c r="AF57" s="85"/>
      <c r="AG57" s="85"/>
      <c r="AH57" s="85"/>
      <c r="AI57" s="85"/>
      <c r="AJ57" s="85" t="s">
        <v>14</v>
      </c>
      <c r="AK57" s="85"/>
      <c r="AL57" s="85"/>
      <c r="AM57" s="85"/>
      <c r="AN57" s="85"/>
      <c r="AO57" s="85"/>
      <c r="AP57" s="85"/>
      <c r="AQ57" s="85"/>
      <c r="AR57" s="85" t="s">
        <v>11</v>
      </c>
      <c r="AS57" s="85"/>
      <c r="AT57" s="85"/>
      <c r="AU57" s="85"/>
      <c r="AV57" s="85"/>
      <c r="AW57" s="85"/>
      <c r="AX57" s="85"/>
      <c r="AY57" s="85"/>
    </row>
    <row r="58" spans="1:79" ht="29.1" customHeight="1" x14ac:dyDescent="0.2">
      <c r="A58" s="85"/>
      <c r="B58" s="85"/>
      <c r="C58" s="85"/>
      <c r="D58" s="8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</row>
    <row r="59" spans="1:79" x14ac:dyDescent="0.2">
      <c r="A59" s="61">
        <v>1</v>
      </c>
      <c r="B59" s="61"/>
      <c r="C59" s="61"/>
      <c r="D59" s="118">
        <v>2</v>
      </c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20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110" t="s">
        <v>85</v>
      </c>
      <c r="B60" s="110"/>
      <c r="C60" s="110"/>
      <c r="D60" s="75" t="s">
        <v>86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129" t="s">
        <v>87</v>
      </c>
      <c r="AC60" s="129"/>
      <c r="AD60" s="129"/>
      <c r="AE60" s="129"/>
      <c r="AF60" s="129"/>
      <c r="AG60" s="129"/>
      <c r="AH60" s="129"/>
      <c r="AI60" s="129"/>
      <c r="AJ60" s="129" t="s">
        <v>88</v>
      </c>
      <c r="AK60" s="129"/>
      <c r="AL60" s="129"/>
      <c r="AM60" s="129"/>
      <c r="AN60" s="129"/>
      <c r="AO60" s="129"/>
      <c r="AP60" s="129"/>
      <c r="AQ60" s="129"/>
      <c r="AR60" s="129" t="s">
        <v>89</v>
      </c>
      <c r="AS60" s="129"/>
      <c r="AT60" s="129"/>
      <c r="AU60" s="129"/>
      <c r="AV60" s="129"/>
      <c r="AW60" s="129"/>
      <c r="AX60" s="129"/>
      <c r="AY60" s="129"/>
      <c r="CA60" s="1"/>
    </row>
    <row r="61" spans="1:79" ht="13.15" customHeight="1" x14ac:dyDescent="0.2">
      <c r="A61" s="118">
        <v>1</v>
      </c>
      <c r="B61" s="119"/>
      <c r="C61" s="120"/>
      <c r="D61" s="62" t="s">
        <v>131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105">
        <v>11460060</v>
      </c>
      <c r="AC61" s="106"/>
      <c r="AD61" s="106"/>
      <c r="AE61" s="106"/>
      <c r="AF61" s="106"/>
      <c r="AG61" s="106"/>
      <c r="AH61" s="106"/>
      <c r="AI61" s="107"/>
      <c r="AJ61" s="86">
        <v>0</v>
      </c>
      <c r="AK61" s="87"/>
      <c r="AL61" s="87"/>
      <c r="AM61" s="87"/>
      <c r="AN61" s="87"/>
      <c r="AO61" s="87"/>
      <c r="AP61" s="87"/>
      <c r="AQ61" s="88"/>
      <c r="AR61" s="105">
        <f>AB61</f>
        <v>11460060</v>
      </c>
      <c r="AS61" s="106"/>
      <c r="AT61" s="106"/>
      <c r="AU61" s="106"/>
      <c r="AV61" s="106"/>
      <c r="AW61" s="106"/>
      <c r="AX61" s="106"/>
      <c r="AY61" s="107"/>
      <c r="CA61" s="29" t="s">
        <v>82</v>
      </c>
    </row>
    <row r="62" spans="1:79" s="4" customFormat="1" ht="12.75" customHeight="1" x14ac:dyDescent="0.2">
      <c r="A62" s="56"/>
      <c r="B62" s="56"/>
      <c r="C62" s="56"/>
      <c r="D62" s="75" t="s">
        <v>11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8">
        <f>AB61</f>
        <v>11460060</v>
      </c>
      <c r="AC62" s="78"/>
      <c r="AD62" s="78"/>
      <c r="AE62" s="78"/>
      <c r="AF62" s="78"/>
      <c r="AG62" s="78"/>
      <c r="AH62" s="78"/>
      <c r="AI62" s="78"/>
      <c r="AJ62" s="74">
        <v>0</v>
      </c>
      <c r="AK62" s="74"/>
      <c r="AL62" s="74"/>
      <c r="AM62" s="74"/>
      <c r="AN62" s="74"/>
      <c r="AO62" s="74"/>
      <c r="AP62" s="74"/>
      <c r="AQ62" s="74"/>
      <c r="AR62" s="78">
        <f>AR61</f>
        <v>11460060</v>
      </c>
      <c r="AS62" s="78"/>
      <c r="AT62" s="78"/>
      <c r="AU62" s="78"/>
      <c r="AV62" s="78"/>
      <c r="AW62" s="78"/>
      <c r="AX62" s="78"/>
      <c r="AY62" s="78"/>
      <c r="CA62" s="31"/>
    </row>
    <row r="64" spans="1:79" ht="15.75" customHeight="1" x14ac:dyDescent="0.2">
      <c r="A64" s="109" t="s">
        <v>24</v>
      </c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</row>
    <row r="65" spans="1:79" ht="30" customHeight="1" x14ac:dyDescent="0.2">
      <c r="A65" s="85" t="s">
        <v>12</v>
      </c>
      <c r="B65" s="85"/>
      <c r="C65" s="85"/>
      <c r="D65" s="85"/>
      <c r="E65" s="85"/>
      <c r="F65" s="85"/>
      <c r="G65" s="66" t="s">
        <v>25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85" t="s">
        <v>2</v>
      </c>
      <c r="AA65" s="85"/>
      <c r="AB65" s="85"/>
      <c r="AC65" s="85"/>
      <c r="AD65" s="85"/>
      <c r="AE65" s="85" t="s">
        <v>1</v>
      </c>
      <c r="AF65" s="85"/>
      <c r="AG65" s="85"/>
      <c r="AH65" s="85"/>
      <c r="AI65" s="85"/>
      <c r="AJ65" s="85"/>
      <c r="AK65" s="85"/>
      <c r="AL65" s="85"/>
      <c r="AM65" s="85"/>
      <c r="AN65" s="85"/>
      <c r="AO65" s="66" t="s">
        <v>13</v>
      </c>
      <c r="AP65" s="67"/>
      <c r="AQ65" s="67"/>
      <c r="AR65" s="67"/>
      <c r="AS65" s="67"/>
      <c r="AT65" s="67"/>
      <c r="AU65" s="67"/>
      <c r="AV65" s="68"/>
      <c r="AW65" s="66" t="s">
        <v>14</v>
      </c>
      <c r="AX65" s="67"/>
      <c r="AY65" s="67"/>
      <c r="AZ65" s="67"/>
      <c r="BA65" s="67"/>
      <c r="BB65" s="67"/>
      <c r="BC65" s="67"/>
      <c r="BD65" s="68"/>
      <c r="BE65" s="66" t="s">
        <v>11</v>
      </c>
      <c r="BF65" s="67"/>
      <c r="BG65" s="67"/>
      <c r="BH65" s="67"/>
      <c r="BI65" s="67"/>
      <c r="BJ65" s="67"/>
      <c r="BK65" s="67"/>
      <c r="BL65" s="68"/>
    </row>
    <row r="66" spans="1:79" x14ac:dyDescent="0.2">
      <c r="A66" s="61">
        <v>1</v>
      </c>
      <c r="B66" s="61"/>
      <c r="C66" s="61"/>
      <c r="D66" s="61"/>
      <c r="E66" s="61"/>
      <c r="F66" s="61"/>
      <c r="G66" s="118">
        <v>2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20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5.75" customHeight="1" x14ac:dyDescent="0.2">
      <c r="A67" s="66"/>
      <c r="B67" s="67"/>
      <c r="C67" s="67"/>
      <c r="D67" s="67"/>
      <c r="E67" s="67"/>
      <c r="F67" s="68"/>
      <c r="G67" s="69" t="s">
        <v>93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6"/>
      <c r="AA67" s="67"/>
      <c r="AB67" s="67"/>
      <c r="AC67" s="67"/>
      <c r="AD67" s="68"/>
      <c r="AE67" s="92"/>
      <c r="AF67" s="93"/>
      <c r="AG67" s="93"/>
      <c r="AH67" s="93"/>
      <c r="AI67" s="93"/>
      <c r="AJ67" s="93"/>
      <c r="AK67" s="93"/>
      <c r="AL67" s="93"/>
      <c r="AM67" s="93"/>
      <c r="AN67" s="94"/>
      <c r="AO67" s="66"/>
      <c r="AP67" s="67"/>
      <c r="AQ67" s="67"/>
      <c r="AR67" s="67"/>
      <c r="AS67" s="67"/>
      <c r="AT67" s="67"/>
      <c r="AU67" s="67"/>
      <c r="AV67" s="68"/>
      <c r="AW67" s="66"/>
      <c r="AX67" s="67"/>
      <c r="AY67" s="67"/>
      <c r="AZ67" s="67"/>
      <c r="BA67" s="67"/>
      <c r="BB67" s="67"/>
      <c r="BC67" s="67"/>
      <c r="BD67" s="68"/>
      <c r="BE67" s="66"/>
      <c r="BF67" s="67"/>
      <c r="BG67" s="67"/>
      <c r="BH67" s="67"/>
      <c r="BI67" s="67"/>
      <c r="BJ67" s="67"/>
      <c r="BK67" s="67"/>
      <c r="BL67" s="68"/>
    </row>
    <row r="68" spans="1:79" ht="12.75" hidden="1" customHeight="1" x14ac:dyDescent="0.2">
      <c r="A68" s="56" t="s">
        <v>51</v>
      </c>
      <c r="B68" s="56"/>
      <c r="C68" s="56"/>
      <c r="D68" s="56"/>
      <c r="E68" s="56"/>
      <c r="F68" s="56"/>
      <c r="G68" s="42" t="s">
        <v>50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56" t="s">
        <v>52</v>
      </c>
      <c r="AA68" s="56"/>
      <c r="AB68" s="56"/>
      <c r="AC68" s="56"/>
      <c r="AD68" s="56"/>
      <c r="AE68" s="60" t="s">
        <v>53</v>
      </c>
      <c r="AF68" s="60"/>
      <c r="AG68" s="60"/>
      <c r="AH68" s="60"/>
      <c r="AI68" s="60"/>
      <c r="AJ68" s="60"/>
      <c r="AK68" s="60"/>
      <c r="AL68" s="60"/>
      <c r="AM68" s="60"/>
      <c r="AN68" s="42"/>
      <c r="AO68" s="65" t="s">
        <v>54</v>
      </c>
      <c r="AP68" s="65"/>
      <c r="AQ68" s="65"/>
      <c r="AR68" s="65"/>
      <c r="AS68" s="65"/>
      <c r="AT68" s="65"/>
      <c r="AU68" s="65"/>
      <c r="AV68" s="65"/>
      <c r="AW68" s="65" t="s">
        <v>55</v>
      </c>
      <c r="AX68" s="65"/>
      <c r="AY68" s="65"/>
      <c r="AZ68" s="65"/>
      <c r="BA68" s="65"/>
      <c r="BB68" s="65"/>
      <c r="BC68" s="65"/>
      <c r="BD68" s="65"/>
      <c r="BE68" s="65" t="s">
        <v>56</v>
      </c>
      <c r="BF68" s="65"/>
      <c r="BG68" s="65"/>
      <c r="BH68" s="65"/>
      <c r="BI68" s="65"/>
      <c r="BJ68" s="65"/>
      <c r="BK68" s="65"/>
      <c r="BL68" s="65"/>
    </row>
    <row r="69" spans="1:79" ht="26.45" customHeight="1" x14ac:dyDescent="0.2">
      <c r="A69" s="37">
        <v>1</v>
      </c>
      <c r="B69" s="38"/>
      <c r="C69" s="38"/>
      <c r="D69" s="38"/>
      <c r="E69" s="38"/>
      <c r="F69" s="39"/>
      <c r="G69" s="34" t="s">
        <v>132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7" t="s">
        <v>108</v>
      </c>
      <c r="AA69" s="38"/>
      <c r="AB69" s="38"/>
      <c r="AC69" s="38"/>
      <c r="AD69" s="39"/>
      <c r="AE69" s="42" t="s">
        <v>107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5">
        <v>7000000</v>
      </c>
      <c r="AP69" s="46"/>
      <c r="AQ69" s="46"/>
      <c r="AR69" s="46"/>
      <c r="AS69" s="46"/>
      <c r="AT69" s="46"/>
      <c r="AU69" s="46"/>
      <c r="AV69" s="47"/>
      <c r="AW69" s="45">
        <v>0</v>
      </c>
      <c r="AX69" s="46"/>
      <c r="AY69" s="46"/>
      <c r="AZ69" s="46"/>
      <c r="BA69" s="46"/>
      <c r="BB69" s="46"/>
      <c r="BC69" s="46"/>
      <c r="BD69" s="47"/>
      <c r="BE69" s="45">
        <v>7000000</v>
      </c>
      <c r="BF69" s="46"/>
      <c r="BG69" s="46"/>
      <c r="BH69" s="46"/>
      <c r="BI69" s="46"/>
      <c r="BJ69" s="46"/>
      <c r="BK69" s="46"/>
      <c r="BL69" s="47"/>
      <c r="CA69" s="29" t="s">
        <v>83</v>
      </c>
    </row>
    <row r="70" spans="1:79" ht="13.15" customHeight="1" x14ac:dyDescent="0.2">
      <c r="A70" s="37">
        <v>2</v>
      </c>
      <c r="B70" s="38"/>
      <c r="C70" s="38"/>
      <c r="D70" s="38"/>
      <c r="E70" s="38"/>
      <c r="F70" s="39"/>
      <c r="G70" s="37" t="s">
        <v>111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37" t="s">
        <v>110</v>
      </c>
      <c r="AA70" s="38"/>
      <c r="AB70" s="38"/>
      <c r="AC70" s="38"/>
      <c r="AD70" s="39"/>
      <c r="AE70" s="42" t="s">
        <v>109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5">
        <v>15</v>
      </c>
      <c r="AP70" s="46"/>
      <c r="AQ70" s="46"/>
      <c r="AR70" s="46"/>
      <c r="AS70" s="46"/>
      <c r="AT70" s="46"/>
      <c r="AU70" s="46"/>
      <c r="AV70" s="47"/>
      <c r="AW70" s="45">
        <v>0</v>
      </c>
      <c r="AX70" s="46"/>
      <c r="AY70" s="46"/>
      <c r="AZ70" s="46"/>
      <c r="BA70" s="46"/>
      <c r="BB70" s="46"/>
      <c r="BC70" s="46"/>
      <c r="BD70" s="47"/>
      <c r="BE70" s="45">
        <v>15</v>
      </c>
      <c r="BF70" s="46"/>
      <c r="BG70" s="46"/>
      <c r="BH70" s="46"/>
      <c r="BI70" s="46"/>
      <c r="BJ70" s="46"/>
      <c r="BK70" s="46"/>
      <c r="BL70" s="47"/>
      <c r="CA70" s="29"/>
    </row>
    <row r="71" spans="1:79" ht="39.6" customHeight="1" x14ac:dyDescent="0.2">
      <c r="A71" s="37">
        <v>3</v>
      </c>
      <c r="B71" s="38"/>
      <c r="C71" s="38"/>
      <c r="D71" s="38"/>
      <c r="E71" s="38"/>
      <c r="F71" s="39"/>
      <c r="G71" s="37" t="s">
        <v>112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37" t="s">
        <v>108</v>
      </c>
      <c r="AA71" s="38"/>
      <c r="AB71" s="38"/>
      <c r="AC71" s="38"/>
      <c r="AD71" s="39"/>
      <c r="AE71" s="42" t="s">
        <v>107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5">
        <v>4000000</v>
      </c>
      <c r="AP71" s="46"/>
      <c r="AQ71" s="46"/>
      <c r="AR71" s="46"/>
      <c r="AS71" s="46"/>
      <c r="AT71" s="46"/>
      <c r="AU71" s="46"/>
      <c r="AV71" s="47"/>
      <c r="AW71" s="45">
        <v>0</v>
      </c>
      <c r="AX71" s="46"/>
      <c r="AY71" s="46"/>
      <c r="AZ71" s="46"/>
      <c r="BA71" s="46"/>
      <c r="BB71" s="46"/>
      <c r="BC71" s="46"/>
      <c r="BD71" s="47"/>
      <c r="BE71" s="45">
        <v>4000000</v>
      </c>
      <c r="BF71" s="46"/>
      <c r="BG71" s="46"/>
      <c r="BH71" s="46"/>
      <c r="BI71" s="46"/>
      <c r="BJ71" s="46"/>
      <c r="BK71" s="46"/>
      <c r="BL71" s="47"/>
      <c r="CA71" s="29"/>
    </row>
    <row r="72" spans="1:79" ht="26.45" customHeight="1" x14ac:dyDescent="0.2">
      <c r="A72" s="37">
        <v>4</v>
      </c>
      <c r="B72" s="38"/>
      <c r="C72" s="38"/>
      <c r="D72" s="38"/>
      <c r="E72" s="38"/>
      <c r="F72" s="39"/>
      <c r="G72" s="37" t="s">
        <v>113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37" t="s">
        <v>108</v>
      </c>
      <c r="AA72" s="38"/>
      <c r="AB72" s="38"/>
      <c r="AC72" s="38"/>
      <c r="AD72" s="39"/>
      <c r="AE72" s="42" t="s">
        <v>107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5">
        <v>460060</v>
      </c>
      <c r="AP72" s="46"/>
      <c r="AQ72" s="46"/>
      <c r="AR72" s="46"/>
      <c r="AS72" s="46"/>
      <c r="AT72" s="46"/>
      <c r="AU72" s="46"/>
      <c r="AV72" s="47"/>
      <c r="AW72" s="45">
        <v>0</v>
      </c>
      <c r="AX72" s="46"/>
      <c r="AY72" s="46"/>
      <c r="AZ72" s="46"/>
      <c r="BA72" s="46"/>
      <c r="BB72" s="46"/>
      <c r="BC72" s="46"/>
      <c r="BD72" s="47"/>
      <c r="BE72" s="45">
        <v>460060</v>
      </c>
      <c r="BF72" s="46"/>
      <c r="BG72" s="46"/>
      <c r="BH72" s="46"/>
      <c r="BI72" s="46"/>
      <c r="BJ72" s="46"/>
      <c r="BK72" s="46"/>
      <c r="BL72" s="47"/>
      <c r="CA72" s="29"/>
    </row>
    <row r="73" spans="1:79" ht="12.75" customHeight="1" x14ac:dyDescent="0.2">
      <c r="A73" s="37"/>
      <c r="B73" s="38"/>
      <c r="C73" s="38"/>
      <c r="D73" s="38"/>
      <c r="E73" s="38"/>
      <c r="F73" s="39"/>
      <c r="G73" s="69" t="s">
        <v>94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37"/>
      <c r="AA73" s="38"/>
      <c r="AB73" s="38"/>
      <c r="AC73" s="38"/>
      <c r="AD73" s="39"/>
      <c r="AE73" s="42"/>
      <c r="AF73" s="43"/>
      <c r="AG73" s="43"/>
      <c r="AH73" s="43"/>
      <c r="AI73" s="43"/>
      <c r="AJ73" s="43"/>
      <c r="AK73" s="43"/>
      <c r="AL73" s="43"/>
      <c r="AM73" s="43"/>
      <c r="AN73" s="44"/>
      <c r="AO73" s="57"/>
      <c r="AP73" s="58"/>
      <c r="AQ73" s="58"/>
      <c r="AR73" s="58"/>
      <c r="AS73" s="58"/>
      <c r="AT73" s="58"/>
      <c r="AU73" s="58"/>
      <c r="AV73" s="59"/>
      <c r="AW73" s="57"/>
      <c r="AX73" s="58"/>
      <c r="AY73" s="58"/>
      <c r="AZ73" s="58"/>
      <c r="BA73" s="58"/>
      <c r="BB73" s="58"/>
      <c r="BC73" s="58"/>
      <c r="BD73" s="59"/>
      <c r="BE73" s="57"/>
      <c r="BF73" s="58"/>
      <c r="BG73" s="58"/>
      <c r="BH73" s="58"/>
      <c r="BI73" s="58"/>
      <c r="BJ73" s="58"/>
      <c r="BK73" s="58"/>
      <c r="BL73" s="59"/>
    </row>
    <row r="74" spans="1:79" ht="12.75" hidden="1" customHeight="1" x14ac:dyDescent="0.2">
      <c r="A74" s="56" t="s">
        <v>58</v>
      </c>
      <c r="B74" s="56"/>
      <c r="C74" s="56"/>
      <c r="D74" s="56"/>
      <c r="E74" s="56"/>
      <c r="F74" s="56"/>
      <c r="G74" s="42" t="s">
        <v>57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56" t="s">
        <v>63</v>
      </c>
      <c r="AA74" s="56"/>
      <c r="AB74" s="56"/>
      <c r="AC74" s="56"/>
      <c r="AD74" s="56"/>
      <c r="AE74" s="60" t="s">
        <v>66</v>
      </c>
      <c r="AF74" s="60"/>
      <c r="AG74" s="60"/>
      <c r="AH74" s="60"/>
      <c r="AI74" s="60"/>
      <c r="AJ74" s="60"/>
      <c r="AK74" s="60"/>
      <c r="AL74" s="60"/>
      <c r="AM74" s="60"/>
      <c r="AN74" s="42"/>
      <c r="AO74" s="65" t="s">
        <v>69</v>
      </c>
      <c r="AP74" s="65"/>
      <c r="AQ74" s="65"/>
      <c r="AR74" s="65"/>
      <c r="AS74" s="65"/>
      <c r="AT74" s="65"/>
      <c r="AU74" s="65"/>
      <c r="AV74" s="65"/>
      <c r="AW74" s="65" t="s">
        <v>72</v>
      </c>
      <c r="AX74" s="65"/>
      <c r="AY74" s="65"/>
      <c r="AZ74" s="65"/>
      <c r="BA74" s="65"/>
      <c r="BB74" s="65"/>
      <c r="BC74" s="65"/>
      <c r="BD74" s="65"/>
      <c r="BE74" s="65" t="s">
        <v>75</v>
      </c>
      <c r="BF74" s="65"/>
      <c r="BG74" s="65"/>
      <c r="BH74" s="65"/>
      <c r="BI74" s="65"/>
      <c r="BJ74" s="65"/>
      <c r="BK74" s="65"/>
      <c r="BL74" s="65"/>
    </row>
    <row r="75" spans="1:79" ht="13.15" customHeight="1" x14ac:dyDescent="0.2">
      <c r="A75" s="37">
        <v>5</v>
      </c>
      <c r="B75" s="38"/>
      <c r="C75" s="38"/>
      <c r="D75" s="38"/>
      <c r="E75" s="38"/>
      <c r="F75" s="39"/>
      <c r="G75" s="37" t="s">
        <v>114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37" t="s">
        <v>110</v>
      </c>
      <c r="AA75" s="38"/>
      <c r="AB75" s="38"/>
      <c r="AC75" s="38"/>
      <c r="AD75" s="39"/>
      <c r="AE75" s="42" t="s">
        <v>115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5">
        <v>34</v>
      </c>
      <c r="AP75" s="46"/>
      <c r="AQ75" s="46"/>
      <c r="AR75" s="46"/>
      <c r="AS75" s="46"/>
      <c r="AT75" s="46"/>
      <c r="AU75" s="46"/>
      <c r="AV75" s="47"/>
      <c r="AW75" s="45">
        <v>0</v>
      </c>
      <c r="AX75" s="46"/>
      <c r="AY75" s="46"/>
      <c r="AZ75" s="46"/>
      <c r="BA75" s="46"/>
      <c r="BB75" s="46"/>
      <c r="BC75" s="46"/>
      <c r="BD75" s="47"/>
      <c r="BE75" s="45">
        <v>34</v>
      </c>
      <c r="BF75" s="46"/>
      <c r="BG75" s="46"/>
      <c r="BH75" s="46"/>
      <c r="BI75" s="46"/>
      <c r="BJ75" s="46"/>
      <c r="BK75" s="46"/>
      <c r="BL75" s="47"/>
      <c r="CA75" s="29" t="s">
        <v>90</v>
      </c>
    </row>
    <row r="76" spans="1:79" ht="42" customHeight="1" x14ac:dyDescent="0.2">
      <c r="A76" s="34">
        <v>6</v>
      </c>
      <c r="B76" s="35"/>
      <c r="C76" s="35"/>
      <c r="D76" s="35"/>
      <c r="E76" s="35"/>
      <c r="F76" s="36"/>
      <c r="G76" s="34" t="s">
        <v>139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4" t="s">
        <v>110</v>
      </c>
      <c r="AA76" s="35"/>
      <c r="AB76" s="35"/>
      <c r="AC76" s="35"/>
      <c r="AD76" s="36"/>
      <c r="AE76" s="50" t="s">
        <v>115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36</v>
      </c>
      <c r="AP76" s="54"/>
      <c r="AQ76" s="54"/>
      <c r="AR76" s="54"/>
      <c r="AS76" s="54"/>
      <c r="AT76" s="54"/>
      <c r="AU76" s="54"/>
      <c r="AV76" s="55"/>
      <c r="AW76" s="45">
        <v>0</v>
      </c>
      <c r="AX76" s="46"/>
      <c r="AY76" s="46"/>
      <c r="AZ76" s="46"/>
      <c r="BA76" s="46"/>
      <c r="BB76" s="46"/>
      <c r="BC76" s="46"/>
      <c r="BD76" s="47"/>
      <c r="BE76" s="45">
        <v>36</v>
      </c>
      <c r="BF76" s="46"/>
      <c r="BG76" s="46"/>
      <c r="BH76" s="46"/>
      <c r="BI76" s="46"/>
      <c r="BJ76" s="46"/>
      <c r="BK76" s="46"/>
      <c r="BL76" s="47"/>
      <c r="CA76" s="29"/>
    </row>
    <row r="77" spans="1:79" ht="26.45" customHeight="1" x14ac:dyDescent="0.2">
      <c r="A77" s="34">
        <v>7</v>
      </c>
      <c r="B77" s="35"/>
      <c r="C77" s="35"/>
      <c r="D77" s="35"/>
      <c r="E77" s="35"/>
      <c r="F77" s="36"/>
      <c r="G77" s="34" t="s">
        <v>138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4" t="s">
        <v>110</v>
      </c>
      <c r="AA77" s="35"/>
      <c r="AB77" s="35"/>
      <c r="AC77" s="35"/>
      <c r="AD77" s="36"/>
      <c r="AE77" s="50" t="s">
        <v>115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53">
        <v>13</v>
      </c>
      <c r="AP77" s="54"/>
      <c r="AQ77" s="54"/>
      <c r="AR77" s="54"/>
      <c r="AS77" s="54"/>
      <c r="AT77" s="54"/>
      <c r="AU77" s="54"/>
      <c r="AV77" s="55"/>
      <c r="AW77" s="53">
        <v>0</v>
      </c>
      <c r="AX77" s="54"/>
      <c r="AY77" s="54"/>
      <c r="AZ77" s="54"/>
      <c r="BA77" s="54"/>
      <c r="BB77" s="54"/>
      <c r="BC77" s="54"/>
      <c r="BD77" s="55"/>
      <c r="BE77" s="53">
        <f>AO77</f>
        <v>13</v>
      </c>
      <c r="BF77" s="54"/>
      <c r="BG77" s="54"/>
      <c r="BH77" s="54"/>
      <c r="BI77" s="54"/>
      <c r="BJ77" s="54"/>
      <c r="BK77" s="54"/>
      <c r="BL77" s="55"/>
      <c r="CA77" s="29"/>
    </row>
    <row r="78" spans="1:79" ht="13.15" customHeight="1" x14ac:dyDescent="0.2">
      <c r="A78" s="37">
        <v>8</v>
      </c>
      <c r="B78" s="38"/>
      <c r="C78" s="38"/>
      <c r="D78" s="38"/>
      <c r="E78" s="38"/>
      <c r="F78" s="39"/>
      <c r="G78" s="37" t="s">
        <v>116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34" t="s">
        <v>137</v>
      </c>
      <c r="AA78" s="35"/>
      <c r="AB78" s="35"/>
      <c r="AC78" s="35"/>
      <c r="AD78" s="36"/>
      <c r="AE78" s="50" t="s">
        <v>115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630</v>
      </c>
      <c r="AP78" s="54"/>
      <c r="AQ78" s="54"/>
      <c r="AR78" s="54"/>
      <c r="AS78" s="54"/>
      <c r="AT78" s="54"/>
      <c r="AU78" s="54"/>
      <c r="AV78" s="55"/>
      <c r="AW78" s="53">
        <v>0</v>
      </c>
      <c r="AX78" s="54"/>
      <c r="AY78" s="54"/>
      <c r="AZ78" s="54"/>
      <c r="BA78" s="54"/>
      <c r="BB78" s="54"/>
      <c r="BC78" s="54"/>
      <c r="BD78" s="55"/>
      <c r="BE78" s="53">
        <v>630</v>
      </c>
      <c r="BF78" s="54"/>
      <c r="BG78" s="54"/>
      <c r="BH78" s="54"/>
      <c r="BI78" s="54"/>
      <c r="BJ78" s="54"/>
      <c r="BK78" s="54"/>
      <c r="BL78" s="55"/>
      <c r="CA78" s="29"/>
    </row>
    <row r="79" spans="1:79" ht="12.75" customHeight="1" x14ac:dyDescent="0.2">
      <c r="A79" s="37"/>
      <c r="B79" s="38"/>
      <c r="C79" s="38"/>
      <c r="D79" s="38"/>
      <c r="E79" s="38"/>
      <c r="F79" s="39"/>
      <c r="G79" s="69" t="s">
        <v>95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1"/>
      <c r="Z79" s="42"/>
      <c r="AA79" s="43"/>
      <c r="AB79" s="43"/>
      <c r="AC79" s="43"/>
      <c r="AD79" s="44"/>
      <c r="AE79" s="42"/>
      <c r="AF79" s="43"/>
      <c r="AG79" s="43"/>
      <c r="AH79" s="43"/>
      <c r="AI79" s="43"/>
      <c r="AJ79" s="43"/>
      <c r="AK79" s="43"/>
      <c r="AL79" s="43"/>
      <c r="AM79" s="43"/>
      <c r="AN79" s="44"/>
      <c r="AO79" s="57"/>
      <c r="AP79" s="58"/>
      <c r="AQ79" s="58"/>
      <c r="AR79" s="58"/>
      <c r="AS79" s="58"/>
      <c r="AT79" s="58"/>
      <c r="AU79" s="58"/>
      <c r="AV79" s="59"/>
      <c r="AW79" s="57"/>
      <c r="AX79" s="58"/>
      <c r="AY79" s="58"/>
      <c r="AZ79" s="58"/>
      <c r="BA79" s="58"/>
      <c r="BB79" s="58"/>
      <c r="BC79" s="58"/>
      <c r="BD79" s="59"/>
      <c r="BE79" s="57"/>
      <c r="BF79" s="58"/>
      <c r="BG79" s="58"/>
      <c r="BH79" s="58"/>
      <c r="BI79" s="58"/>
      <c r="BJ79" s="58"/>
      <c r="BK79" s="58"/>
      <c r="BL79" s="59"/>
    </row>
    <row r="80" spans="1:79" ht="12.75" hidden="1" customHeight="1" x14ac:dyDescent="0.2">
      <c r="A80" s="56" t="s">
        <v>60</v>
      </c>
      <c r="B80" s="56"/>
      <c r="C80" s="56"/>
      <c r="D80" s="56"/>
      <c r="E80" s="56"/>
      <c r="F80" s="56"/>
      <c r="G80" s="42" t="s">
        <v>59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56" t="s">
        <v>64</v>
      </c>
      <c r="AA80" s="56"/>
      <c r="AB80" s="56"/>
      <c r="AC80" s="56"/>
      <c r="AD80" s="56"/>
      <c r="AE80" s="60" t="s">
        <v>67</v>
      </c>
      <c r="AF80" s="60"/>
      <c r="AG80" s="60"/>
      <c r="AH80" s="60"/>
      <c r="AI80" s="60"/>
      <c r="AJ80" s="60"/>
      <c r="AK80" s="60"/>
      <c r="AL80" s="60"/>
      <c r="AM80" s="60"/>
      <c r="AN80" s="42"/>
      <c r="AO80" s="112" t="s">
        <v>70</v>
      </c>
      <c r="AP80" s="112"/>
      <c r="AQ80" s="112"/>
      <c r="AR80" s="112"/>
      <c r="AS80" s="112"/>
      <c r="AT80" s="112"/>
      <c r="AU80" s="112"/>
      <c r="AV80" s="112"/>
      <c r="AW80" s="65" t="s">
        <v>73</v>
      </c>
      <c r="AX80" s="65"/>
      <c r="AY80" s="65"/>
      <c r="AZ80" s="65"/>
      <c r="BA80" s="65"/>
      <c r="BB80" s="65"/>
      <c r="BC80" s="65"/>
      <c r="BD80" s="65"/>
      <c r="BE80" s="65" t="s">
        <v>76</v>
      </c>
      <c r="BF80" s="65"/>
      <c r="BG80" s="65"/>
      <c r="BH80" s="65"/>
      <c r="BI80" s="65"/>
      <c r="BJ80" s="65"/>
      <c r="BK80" s="65"/>
      <c r="BL80" s="65"/>
    </row>
    <row r="81" spans="1:79" ht="13.15" customHeight="1" x14ac:dyDescent="0.2">
      <c r="A81" s="37">
        <v>9</v>
      </c>
      <c r="B81" s="38"/>
      <c r="C81" s="38"/>
      <c r="D81" s="38"/>
      <c r="E81" s="38"/>
      <c r="F81" s="39"/>
      <c r="G81" s="37" t="s">
        <v>117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37" t="s">
        <v>108</v>
      </c>
      <c r="AA81" s="38"/>
      <c r="AB81" s="38"/>
      <c r="AC81" s="38"/>
      <c r="AD81" s="39"/>
      <c r="AE81" s="42" t="s">
        <v>115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86">
        <f>AO71/AO75</f>
        <v>117647.05882352941</v>
      </c>
      <c r="AP81" s="87"/>
      <c r="AQ81" s="87"/>
      <c r="AR81" s="87"/>
      <c r="AS81" s="87"/>
      <c r="AT81" s="87"/>
      <c r="AU81" s="87"/>
      <c r="AV81" s="88"/>
      <c r="AW81" s="45">
        <v>0</v>
      </c>
      <c r="AX81" s="46"/>
      <c r="AY81" s="46"/>
      <c r="AZ81" s="46"/>
      <c r="BA81" s="46"/>
      <c r="BB81" s="46"/>
      <c r="BC81" s="46"/>
      <c r="BD81" s="47"/>
      <c r="BE81" s="45">
        <v>117647.06</v>
      </c>
      <c r="BF81" s="46"/>
      <c r="BG81" s="46"/>
      <c r="BH81" s="46"/>
      <c r="BI81" s="46"/>
      <c r="BJ81" s="46"/>
      <c r="BK81" s="46"/>
      <c r="BL81" s="47"/>
      <c r="CA81" s="29" t="s">
        <v>91</v>
      </c>
    </row>
    <row r="82" spans="1:79" ht="13.15" customHeight="1" x14ac:dyDescent="0.2">
      <c r="A82" s="37">
        <v>10</v>
      </c>
      <c r="B82" s="38"/>
      <c r="C82" s="38"/>
      <c r="D82" s="38"/>
      <c r="E82" s="38"/>
      <c r="F82" s="39"/>
      <c r="G82" s="34" t="s">
        <v>136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7" t="s">
        <v>108</v>
      </c>
      <c r="AA82" s="38"/>
      <c r="AB82" s="38"/>
      <c r="AC82" s="38"/>
      <c r="AD82" s="39"/>
      <c r="AE82" s="42" t="s">
        <v>115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5">
        <f>AO69/AO70/12</f>
        <v>38888.888888888891</v>
      </c>
      <c r="AP82" s="46"/>
      <c r="AQ82" s="46"/>
      <c r="AR82" s="46"/>
      <c r="AS82" s="46"/>
      <c r="AT82" s="46"/>
      <c r="AU82" s="46"/>
      <c r="AV82" s="47"/>
      <c r="AW82" s="45">
        <v>0</v>
      </c>
      <c r="AX82" s="46"/>
      <c r="AY82" s="46"/>
      <c r="AZ82" s="46"/>
      <c r="BA82" s="46"/>
      <c r="BB82" s="46"/>
      <c r="BC82" s="46"/>
      <c r="BD82" s="47"/>
      <c r="BE82" s="45">
        <v>38888.89</v>
      </c>
      <c r="BF82" s="46"/>
      <c r="BG82" s="46"/>
      <c r="BH82" s="46"/>
      <c r="BI82" s="46"/>
      <c r="BJ82" s="46"/>
      <c r="BK82" s="46"/>
      <c r="BL82" s="47"/>
      <c r="CA82" s="29"/>
    </row>
    <row r="83" spans="1:79" ht="12.75" customHeight="1" x14ac:dyDescent="0.2">
      <c r="A83" s="37"/>
      <c r="B83" s="38"/>
      <c r="C83" s="38"/>
      <c r="D83" s="38"/>
      <c r="E83" s="38"/>
      <c r="F83" s="39"/>
      <c r="G83" s="69" t="s">
        <v>96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1"/>
      <c r="Z83" s="37"/>
      <c r="AA83" s="38"/>
      <c r="AB83" s="38"/>
      <c r="AC83" s="38"/>
      <c r="AD83" s="39"/>
      <c r="AE83" s="42"/>
      <c r="AF83" s="43"/>
      <c r="AG83" s="43"/>
      <c r="AH83" s="43"/>
      <c r="AI83" s="43"/>
      <c r="AJ83" s="43"/>
      <c r="AK83" s="43"/>
      <c r="AL83" s="43"/>
      <c r="AM83" s="43"/>
      <c r="AN83" s="44"/>
      <c r="AO83" s="89"/>
      <c r="AP83" s="90"/>
      <c r="AQ83" s="90"/>
      <c r="AR83" s="90"/>
      <c r="AS83" s="90"/>
      <c r="AT83" s="90"/>
      <c r="AU83" s="90"/>
      <c r="AV83" s="91"/>
      <c r="AW83" s="57"/>
      <c r="AX83" s="58"/>
      <c r="AY83" s="58"/>
      <c r="AZ83" s="58"/>
      <c r="BA83" s="58"/>
      <c r="BB83" s="58"/>
      <c r="BC83" s="58"/>
      <c r="BD83" s="59"/>
      <c r="BE83" s="57"/>
      <c r="BF83" s="58"/>
      <c r="BG83" s="58"/>
      <c r="BH83" s="58"/>
      <c r="BI83" s="58"/>
      <c r="BJ83" s="58"/>
      <c r="BK83" s="58"/>
      <c r="BL83" s="59"/>
    </row>
    <row r="84" spans="1:79" ht="12.75" hidden="1" customHeight="1" x14ac:dyDescent="0.2">
      <c r="A84" s="56" t="s">
        <v>62</v>
      </c>
      <c r="B84" s="56"/>
      <c r="C84" s="56"/>
      <c r="D84" s="56"/>
      <c r="E84" s="56"/>
      <c r="F84" s="56"/>
      <c r="G84" s="42" t="s">
        <v>61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56" t="s">
        <v>65</v>
      </c>
      <c r="AA84" s="56"/>
      <c r="AB84" s="56"/>
      <c r="AC84" s="56"/>
      <c r="AD84" s="56"/>
      <c r="AE84" s="60" t="s">
        <v>68</v>
      </c>
      <c r="AF84" s="60"/>
      <c r="AG84" s="60"/>
      <c r="AH84" s="60"/>
      <c r="AI84" s="60"/>
      <c r="AJ84" s="60"/>
      <c r="AK84" s="60"/>
      <c r="AL84" s="60"/>
      <c r="AM84" s="60"/>
      <c r="AN84" s="42"/>
      <c r="AO84" s="65" t="s">
        <v>71</v>
      </c>
      <c r="AP84" s="65"/>
      <c r="AQ84" s="65"/>
      <c r="AR84" s="65"/>
      <c r="AS84" s="65"/>
      <c r="AT84" s="65"/>
      <c r="AU84" s="65"/>
      <c r="AV84" s="65"/>
      <c r="AW84" s="65" t="s">
        <v>74</v>
      </c>
      <c r="AX84" s="65"/>
      <c r="AY84" s="65"/>
      <c r="AZ84" s="65"/>
      <c r="BA84" s="65"/>
      <c r="BB84" s="65"/>
      <c r="BC84" s="65"/>
      <c r="BD84" s="65"/>
      <c r="BE84" s="65" t="s">
        <v>77</v>
      </c>
      <c r="BF84" s="65"/>
      <c r="BG84" s="65"/>
      <c r="BH84" s="65"/>
      <c r="BI84" s="65"/>
      <c r="BJ84" s="65"/>
      <c r="BK84" s="65"/>
      <c r="BL84" s="65"/>
    </row>
    <row r="85" spans="1:79" ht="26.45" customHeight="1" x14ac:dyDescent="0.2">
      <c r="A85" s="56">
        <v>11</v>
      </c>
      <c r="B85" s="56"/>
      <c r="C85" s="56"/>
      <c r="D85" s="56"/>
      <c r="E85" s="56"/>
      <c r="F85" s="56"/>
      <c r="G85" s="37" t="s">
        <v>119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6" t="s">
        <v>118</v>
      </c>
      <c r="AA85" s="56"/>
      <c r="AB85" s="56"/>
      <c r="AC85" s="56"/>
      <c r="AD85" s="56"/>
      <c r="AE85" s="60" t="s">
        <v>115</v>
      </c>
      <c r="AF85" s="60"/>
      <c r="AG85" s="60"/>
      <c r="AH85" s="60"/>
      <c r="AI85" s="60"/>
      <c r="AJ85" s="60"/>
      <c r="AK85" s="60"/>
      <c r="AL85" s="60"/>
      <c r="AM85" s="60"/>
      <c r="AN85" s="42"/>
      <c r="AO85" s="128">
        <v>100</v>
      </c>
      <c r="AP85" s="128"/>
      <c r="AQ85" s="128"/>
      <c r="AR85" s="128"/>
      <c r="AS85" s="128"/>
      <c r="AT85" s="128"/>
      <c r="AU85" s="128"/>
      <c r="AV85" s="128"/>
      <c r="AW85" s="128">
        <v>0</v>
      </c>
      <c r="AX85" s="128"/>
      <c r="AY85" s="128"/>
      <c r="AZ85" s="128"/>
      <c r="BA85" s="128"/>
      <c r="BB85" s="128"/>
      <c r="BC85" s="128"/>
      <c r="BD85" s="128"/>
      <c r="BE85" s="128">
        <v>100</v>
      </c>
      <c r="BF85" s="128"/>
      <c r="BG85" s="128"/>
      <c r="BH85" s="128"/>
      <c r="BI85" s="128"/>
      <c r="BJ85" s="128"/>
      <c r="BK85" s="128"/>
      <c r="BL85" s="128"/>
      <c r="CA85" s="29" t="s">
        <v>92</v>
      </c>
    </row>
    <row r="86" spans="1:79" x14ac:dyDescent="0.2"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</row>
    <row r="88" spans="1:79" ht="16.5" customHeight="1" x14ac:dyDescent="0.2">
      <c r="A88" s="125" t="s">
        <v>125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2"/>
      <c r="AO88" s="124" t="s">
        <v>134</v>
      </c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</row>
    <row r="89" spans="1:79" x14ac:dyDescent="0.2">
      <c r="W89" s="127" t="s">
        <v>4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O89" s="127" t="s">
        <v>41</v>
      </c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</row>
    <row r="90" spans="1:79" ht="15.75" customHeight="1" x14ac:dyDescent="0.2">
      <c r="A90" s="102" t="s">
        <v>3</v>
      </c>
      <c r="B90" s="102"/>
      <c r="C90" s="102"/>
      <c r="D90" s="102"/>
      <c r="E90" s="102"/>
      <c r="F90" s="102"/>
    </row>
    <row r="91" spans="1:79" x14ac:dyDescent="0.2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</row>
    <row r="92" spans="1:79" x14ac:dyDescent="0.2">
      <c r="A92" s="136" t="s">
        <v>28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</row>
    <row r="93" spans="1:79" ht="10.5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</row>
    <row r="94" spans="1:79" ht="15.75" x14ac:dyDescent="0.2">
      <c r="A94" s="125" t="s">
        <v>120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2"/>
      <c r="AO94" s="124" t="s">
        <v>133</v>
      </c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</row>
    <row r="95" spans="1:79" x14ac:dyDescent="0.2">
      <c r="W95" s="127" t="s">
        <v>4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O95" s="127" t="s">
        <v>41</v>
      </c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</row>
    <row r="96" spans="1:79" x14ac:dyDescent="0.2">
      <c r="A96" s="137"/>
      <c r="B96" s="137"/>
      <c r="C96" s="137"/>
      <c r="D96" s="137"/>
      <c r="E96" s="137"/>
      <c r="F96" s="137"/>
      <c r="G96" s="137"/>
      <c r="H96" s="137"/>
    </row>
    <row r="97" spans="1:17" x14ac:dyDescent="0.2">
      <c r="A97" s="127" t="s">
        <v>26</v>
      </c>
      <c r="B97" s="127"/>
      <c r="C97" s="127"/>
      <c r="D97" s="127"/>
      <c r="E97" s="127"/>
      <c r="F97" s="127"/>
      <c r="G97" s="127"/>
      <c r="H97" s="127"/>
      <c r="I97" s="14"/>
      <c r="J97" s="14"/>
      <c r="K97" s="14"/>
      <c r="L97" s="14"/>
      <c r="M97" s="14"/>
      <c r="N97" s="14"/>
      <c r="O97" s="14"/>
      <c r="P97" s="14"/>
      <c r="Q97" s="14"/>
    </row>
    <row r="98" spans="1:17" x14ac:dyDescent="0.2">
      <c r="A98" s="20" t="s">
        <v>27</v>
      </c>
    </row>
  </sheetData>
  <mergeCells count="285">
    <mergeCell ref="A97:H97"/>
    <mergeCell ref="A91:AS91"/>
    <mergeCell ref="A92:AS92"/>
    <mergeCell ref="A96:H96"/>
    <mergeCell ref="A94:V94"/>
    <mergeCell ref="W94:AM94"/>
    <mergeCell ref="AO94:BG94"/>
    <mergeCell ref="AO95:BG95"/>
    <mergeCell ref="AB59:AI59"/>
    <mergeCell ref="W95:AM95"/>
    <mergeCell ref="A66:F66"/>
    <mergeCell ref="A68:F68"/>
    <mergeCell ref="Z68:AD68"/>
    <mergeCell ref="A64:BL64"/>
    <mergeCell ref="A65:F65"/>
    <mergeCell ref="AE65:AN65"/>
    <mergeCell ref="G66:Y66"/>
    <mergeCell ref="G85:Y85"/>
    <mergeCell ref="A61:C61"/>
    <mergeCell ref="D61:AA61"/>
    <mergeCell ref="AB61:AI61"/>
    <mergeCell ref="AJ61:AQ61"/>
    <mergeCell ref="D59:AA59"/>
    <mergeCell ref="AR59:AY59"/>
    <mergeCell ref="AR57:AY58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8:AR49"/>
    <mergeCell ref="D53:AB53"/>
    <mergeCell ref="AS52:AZ52"/>
    <mergeCell ref="A57:C58"/>
    <mergeCell ref="A52:C52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8:AN68"/>
    <mergeCell ref="AO68:AV68"/>
    <mergeCell ref="G67:Y67"/>
    <mergeCell ref="Z67:AD67"/>
    <mergeCell ref="AW65:BD65"/>
    <mergeCell ref="AO65:AV65"/>
    <mergeCell ref="AR62:AY62"/>
    <mergeCell ref="Z65:AD65"/>
    <mergeCell ref="G65:Y65"/>
    <mergeCell ref="AW68:BD68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AW85:BD85"/>
    <mergeCell ref="AO89:BG89"/>
    <mergeCell ref="AO85:AV85"/>
    <mergeCell ref="AO1:BL1"/>
    <mergeCell ref="A55:BL55"/>
    <mergeCell ref="A53:C53"/>
    <mergeCell ref="U22:AD22"/>
    <mergeCell ref="AE22:AR22"/>
    <mergeCell ref="AK53:AR53"/>
    <mergeCell ref="AS53:AZ53"/>
    <mergeCell ref="A39:F39"/>
    <mergeCell ref="A50:C50"/>
    <mergeCell ref="A46:AZ46"/>
    <mergeCell ref="AC48:AJ49"/>
    <mergeCell ref="AS50:AZ50"/>
    <mergeCell ref="A48:C49"/>
    <mergeCell ref="A47:AZ47"/>
    <mergeCell ref="D48:AB49"/>
    <mergeCell ref="D50:AB50"/>
    <mergeCell ref="A42:F42"/>
    <mergeCell ref="AO2:BL2"/>
    <mergeCell ref="AO6:BF6"/>
    <mergeCell ref="AO4:BL4"/>
    <mergeCell ref="AO5:BL5"/>
    <mergeCell ref="AO3:BL3"/>
    <mergeCell ref="D52:AB52"/>
    <mergeCell ref="AC52:AJ52"/>
    <mergeCell ref="AO84:AV84"/>
    <mergeCell ref="AW84:BD84"/>
    <mergeCell ref="AW74:BD74"/>
    <mergeCell ref="BE74:BL74"/>
    <mergeCell ref="AW75:BD75"/>
    <mergeCell ref="BE75:BL75"/>
    <mergeCell ref="AW79:BD79"/>
    <mergeCell ref="BE76:BL76"/>
    <mergeCell ref="BE78:BL78"/>
    <mergeCell ref="BE84:BL84"/>
    <mergeCell ref="AO74:AV74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W77:BD77"/>
    <mergeCell ref="AO77:AV77"/>
    <mergeCell ref="BE77:BL77"/>
    <mergeCell ref="AK51:AR51"/>
    <mergeCell ref="B16:L16"/>
    <mergeCell ref="N16:AS16"/>
    <mergeCell ref="AK19:BC19"/>
    <mergeCell ref="AK20:BC20"/>
    <mergeCell ref="G41:BL41"/>
    <mergeCell ref="AW66:BD66"/>
    <mergeCell ref="AW67:BD67"/>
    <mergeCell ref="BE66:BL66"/>
    <mergeCell ref="AS48:AZ49"/>
    <mergeCell ref="AS51:AZ51"/>
    <mergeCell ref="BE67:BL67"/>
    <mergeCell ref="AO67:AV67"/>
    <mergeCell ref="BE65:BL65"/>
    <mergeCell ref="AR61:AY61"/>
    <mergeCell ref="A26:BL26"/>
    <mergeCell ref="A28:BL28"/>
    <mergeCell ref="A30:F30"/>
    <mergeCell ref="G30:BL30"/>
    <mergeCell ref="A29:F29"/>
    <mergeCell ref="A34:BL34"/>
    <mergeCell ref="A51:C51"/>
    <mergeCell ref="G39:BL39"/>
    <mergeCell ref="A60:C60"/>
    <mergeCell ref="G42:BL42"/>
    <mergeCell ref="AE84:AN84"/>
    <mergeCell ref="Z79:AD79"/>
    <mergeCell ref="A75:F75"/>
    <mergeCell ref="A79:F79"/>
    <mergeCell ref="A80:F8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83:F83"/>
    <mergeCell ref="A81:F81"/>
    <mergeCell ref="Z81:AD81"/>
    <mergeCell ref="Z83:AD83"/>
    <mergeCell ref="G81:Y81"/>
    <mergeCell ref="G83:Y83"/>
    <mergeCell ref="B13:L13"/>
    <mergeCell ref="B14:L14"/>
    <mergeCell ref="A40:F40"/>
    <mergeCell ref="G40:BL40"/>
    <mergeCell ref="A41:F41"/>
    <mergeCell ref="AE81:AN81"/>
    <mergeCell ref="G80:Y80"/>
    <mergeCell ref="Z80:AD80"/>
    <mergeCell ref="Z69:AD69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84:F84"/>
    <mergeCell ref="G84:Y84"/>
    <mergeCell ref="Z84:AD84"/>
    <mergeCell ref="AA19:AI19"/>
    <mergeCell ref="D51:AB51"/>
    <mergeCell ref="AC50:AJ50"/>
    <mergeCell ref="AC51:AJ51"/>
    <mergeCell ref="A62:C62"/>
    <mergeCell ref="D62:AA62"/>
    <mergeCell ref="AB62:AI62"/>
    <mergeCell ref="AJ62:AQ62"/>
    <mergeCell ref="A59:C59"/>
    <mergeCell ref="D57:AA58"/>
    <mergeCell ref="AB57:AI58"/>
    <mergeCell ref="AJ57:AQ58"/>
    <mergeCell ref="AK52:AR52"/>
    <mergeCell ref="AE83:AN83"/>
    <mergeCell ref="AO81:AV81"/>
    <mergeCell ref="AO83:AV83"/>
    <mergeCell ref="AE80:AN80"/>
    <mergeCell ref="AE75:AN75"/>
    <mergeCell ref="AO79:AV79"/>
    <mergeCell ref="AO75:AV75"/>
    <mergeCell ref="AE67:AN67"/>
    <mergeCell ref="AE69:AN69"/>
    <mergeCell ref="AO69:AV69"/>
    <mergeCell ref="AW69:BD69"/>
    <mergeCell ref="AO73:AV73"/>
    <mergeCell ref="AE79:AN79"/>
    <mergeCell ref="AW73:BD73"/>
    <mergeCell ref="AE74:AN74"/>
    <mergeCell ref="A43:F43"/>
    <mergeCell ref="G43:BL43"/>
    <mergeCell ref="A44:F44"/>
    <mergeCell ref="G44:BL44"/>
    <mergeCell ref="BE68:BL68"/>
    <mergeCell ref="BE73:BL73"/>
    <mergeCell ref="BE69:BL69"/>
    <mergeCell ref="A74:F74"/>
    <mergeCell ref="Z75:AD75"/>
    <mergeCell ref="A67:F67"/>
    <mergeCell ref="A69:F69"/>
    <mergeCell ref="A73:F73"/>
    <mergeCell ref="G73:Y73"/>
    <mergeCell ref="G75:Y75"/>
    <mergeCell ref="G69:Y69"/>
    <mergeCell ref="G79:Y79"/>
    <mergeCell ref="AK50:AR50"/>
    <mergeCell ref="BE71:BL71"/>
    <mergeCell ref="A70:F70"/>
    <mergeCell ref="G70:Y70"/>
    <mergeCell ref="Z70:AD70"/>
    <mergeCell ref="AE70:AN70"/>
    <mergeCell ref="AO70:AV70"/>
    <mergeCell ref="A76:F76"/>
    <mergeCell ref="G76:Y76"/>
    <mergeCell ref="Z76:AD76"/>
    <mergeCell ref="AE76:AN76"/>
    <mergeCell ref="AO76:AV76"/>
    <mergeCell ref="AW76:BD76"/>
    <mergeCell ref="BE72:BL72"/>
    <mergeCell ref="A72:F72"/>
    <mergeCell ref="G72:Y72"/>
    <mergeCell ref="Z72:AD72"/>
    <mergeCell ref="AE72:AN72"/>
    <mergeCell ref="AO72:AV72"/>
    <mergeCell ref="AW72:BD72"/>
    <mergeCell ref="Z73:AD73"/>
    <mergeCell ref="G74:Y74"/>
    <mergeCell ref="Z74:AD74"/>
    <mergeCell ref="AE73:AN73"/>
    <mergeCell ref="A77:F77"/>
    <mergeCell ref="G77:Y77"/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Z78:AD78"/>
    <mergeCell ref="AE78:AN78"/>
    <mergeCell ref="AO78:AV78"/>
    <mergeCell ref="AW78:BD78"/>
    <mergeCell ref="Z77:AD77"/>
    <mergeCell ref="AE77:AN77"/>
  </mergeCells>
  <phoneticPr fontId="0" type="noConversion"/>
  <conditionalFormatting sqref="A69:F72 A75:F76 A77 A81:F82 A85:F85">
    <cfRule type="cellIs" dxfId="5" priority="3" stopIfTrue="1" operator="equal">
      <formula>A68</formula>
    </cfRule>
    <cfRule type="cellIs" dxfId="4" priority="4" stopIfTrue="1" operator="equal">
      <formula>0</formula>
    </cfRule>
  </conditionalFormatting>
  <conditionalFormatting sqref="A78:F78">
    <cfRule type="cellIs" dxfId="3" priority="7" stopIfTrue="1" operator="equal">
      <formula>A76</formula>
    </cfRule>
    <cfRule type="cellIs" dxfId="2" priority="8" stopIfTrue="1" operator="equal">
      <formula>0</formula>
    </cfRule>
  </conditionalFormatting>
  <conditionalFormatting sqref="D53:I53">
    <cfRule type="cellIs" dxfId="1" priority="2" stopIfTrue="1" operator="equal">
      <formula>$D51</formula>
    </cfRule>
  </conditionalFormatting>
  <conditionalFormatting sqref="G85">
    <cfRule type="cellIs" dxfId="0" priority="1" stopIfTrue="1" operator="equal">
      <formula>$G68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0217520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'0217520'!Область_друку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2026-02-05T10:55:17Z</cp:lastPrinted>
  <dcterms:created xsi:type="dcterms:W3CDTF">2016-08-15T09:54:21Z</dcterms:created>
  <dcterms:modified xsi:type="dcterms:W3CDTF">2026-02-19T12:17:02Z</dcterms:modified>
</cp:coreProperties>
</file>