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EM-18\Pochta\2026\лютий\1902\Паспорти виконком\"/>
    </mc:Choice>
  </mc:AlternateContent>
  <bookViews>
    <workbookView xWindow="-120" yWindow="-120" windowWidth="29040" windowHeight="15720"/>
  </bookViews>
  <sheets>
    <sheet name="0218240" sheetId="2" r:id="rId1"/>
  </sheets>
  <definedNames>
    <definedName name="__DATEDOC">'0218240'!$AO$7</definedName>
    <definedName name="__EDRPOU">'0218240'!$AU$13</definedName>
    <definedName name="__EDRPOU_VV">'0218240'!$AU$16</definedName>
    <definedName name="__KFKV">'0218240'!$AA$19</definedName>
    <definedName name="__KLB">'0218240'!$BE$19</definedName>
    <definedName name="__KPKVKMB">'0218240'!$B$19</definedName>
    <definedName name="__KTPKVKMB">'0218240'!$N$19</definedName>
    <definedName name="__KTVKVK">'0218240'!$B$13</definedName>
    <definedName name="__KTVKVKVV">'0218240'!$B$16</definedName>
    <definedName name="__NAME_ORGVV">'0218240'!$N$16</definedName>
    <definedName name="__NAME_TPKVKMB">'0218240'!$AK$19</definedName>
    <definedName name="_AS_SF">'0218240'!$I$23</definedName>
    <definedName name="_AS_TOTAL">'0218240'!$U$22</definedName>
    <definedName name="_AS_ZF">'0218240'!$AS$22</definedName>
    <definedName name="_BASES">'0218240'!$A$26</definedName>
    <definedName name="_DATE2">'0218240'!$A$94</definedName>
    <definedName name="_DATEDOC">'0218240'!$AO$7</definedName>
    <definedName name="_GOAL">'0218240'!$A$34</definedName>
    <definedName name="_HBOS">'0218240'!$AO$86</definedName>
    <definedName name="_HBOSFO">'0218240'!$AO$92</definedName>
    <definedName name="_NAME_FINORG">'0218240'!$A$89</definedName>
    <definedName name="_NUMDOC">'0218240'!$AW$7</definedName>
    <definedName name="_R01G3">'0218240'!$AC$51</definedName>
    <definedName name="_R01G4">'0218240'!$AK$51</definedName>
    <definedName name="_R01G5">'0218240'!$AS$51</definedName>
    <definedName name="_R02G3">'0218240'!$AB$62</definedName>
    <definedName name="_R02G4">'0218240'!$AJ$62</definedName>
    <definedName name="_R02G5">'0218240'!$AR$62</definedName>
    <definedName name="T1RXXXXG1S">'0218240'!$A$30</definedName>
    <definedName name="T1RXXXXG2S">'0218240'!$G$30</definedName>
    <definedName name="T2RXXXXG1S">'0218240'!$A$38</definedName>
    <definedName name="T2RXXXXG2S">'0218240'!$G$38</definedName>
    <definedName name="T3RXXXXG1S">'0218240'!$A$47</definedName>
    <definedName name="T3RXXXXG2S">'0218240'!$D$47</definedName>
    <definedName name="T3RXXXXG3">'0218240'!$AC$47</definedName>
    <definedName name="T3RXXXXG4">'0218240'!$AK$47</definedName>
    <definedName name="T3RXXXXG5">'0218240'!$AS$47</definedName>
    <definedName name="T4RXXXXG1S">'0218240'!$A$58</definedName>
    <definedName name="T4RXXXXG2S">'0218240'!$D$58</definedName>
    <definedName name="T4RXXXXG3">'0218240'!$AB$58</definedName>
    <definedName name="T4RXXXXG4">'0218240'!$AJ$58</definedName>
    <definedName name="T4RXXXXG5">'0218240'!$AR$58</definedName>
    <definedName name="T5RXXXXG1S">'0218240'!$A$68</definedName>
    <definedName name="T5RXXXXG2S">'0218240'!$G$68</definedName>
    <definedName name="T5RXXXXG3S">'0218240'!$Z$68</definedName>
    <definedName name="T5RXXXXG4S">'0218240'!$AE$68</definedName>
    <definedName name="T5RXXXXG5">'0218240'!$AO$68</definedName>
    <definedName name="T5RXXXXG6">'0218240'!$AW$68</definedName>
    <definedName name="T5RXXXXG7">'0218240'!$BE$68</definedName>
    <definedName name="T6RXXXXG1S">'0218240'!$A$73</definedName>
    <definedName name="T6RXXXXG2S">'0218240'!$G$73</definedName>
    <definedName name="T6RXXXXG3S">'0218240'!$Z$73</definedName>
    <definedName name="T6RXXXXG4S">'0218240'!$AE$73</definedName>
    <definedName name="T6RXXXXG5">'0218240'!$AO$73</definedName>
    <definedName name="T6RXXXXG6">'0218240'!$AW$73</definedName>
    <definedName name="T6RXXXXG7">'0218240'!$BE$73</definedName>
    <definedName name="T7RXXXXG1S">'0218240'!$A$79</definedName>
    <definedName name="T7RXXXXG2S">'0218240'!$G$79</definedName>
    <definedName name="T7RXXXXG3S">'0218240'!$Z$79</definedName>
    <definedName name="T7RXXXXG4S">'0218240'!$AE$79</definedName>
    <definedName name="T7RXXXXG5">'0218240'!$AO$79</definedName>
    <definedName name="T7RXXXXG6">'0218240'!$AW$79</definedName>
    <definedName name="T7RXXXXG7">'0218240'!$BE$79</definedName>
    <definedName name="T8RXXXXG1S">'0218240'!$A$82</definedName>
    <definedName name="T8RXXXXG2S">'0218240'!$G$82</definedName>
    <definedName name="T8RXXXXG3S">'0218240'!$Z$82</definedName>
    <definedName name="T8RXXXXG4S">'0218240'!$AE$82</definedName>
    <definedName name="T8RXXXXG5">'0218240'!$AO$82</definedName>
    <definedName name="T8RXXXXG6">'0218240'!$AW$82</definedName>
    <definedName name="T8RXXXXG7">'0218240'!$BE$82</definedName>
    <definedName name="TABL1">'0218240'!$A$30:$BL$30</definedName>
    <definedName name="TABL2">'0218240'!$A$38:$BL$38</definedName>
    <definedName name="TABL3">'0218240'!$A$47:$AZ$47</definedName>
    <definedName name="TABL4">'0218240'!$A$58:$AY$58</definedName>
    <definedName name="TABL5">'0218240'!$A$68:$BL$68</definedName>
    <definedName name="TABL6">'0218240'!$A$73:$BL$73</definedName>
    <definedName name="TABL7">'0218240'!$A$79:$BL$79</definedName>
    <definedName name="TABL8">'0218240'!$A$82:$BL$82</definedName>
    <definedName name="бюджетної_програми_місцевого_бюджету_на__ye__рік">"A11"</definedName>
    <definedName name="_xlnm.Print_Area" localSheetId="0">'0218240'!$A$1:$BM$96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71" i="2" l="1"/>
  <c r="AO80" i="2" l="1"/>
  <c r="BE80" i="2" s="1"/>
  <c r="AO83" i="2"/>
  <c r="BE83" i="2"/>
  <c r="BE75" i="2"/>
  <c r="AB62" i="2"/>
  <c r="AR61" i="2"/>
  <c r="AR62" i="2" s="1"/>
  <c r="AS50" i="2"/>
  <c r="AS49" i="2"/>
  <c r="AC51" i="2"/>
  <c r="AS51" i="2" l="1"/>
</calcChain>
</file>

<file path=xl/sharedStrings.xml><?xml version="1.0" encoding="utf-8"?>
<sst xmlns="http://schemas.openxmlformats.org/spreadsheetml/2006/main" count="173" uniqueCount="141">
  <si>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</si>
  <si>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</si>
  <si>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</si>
  <si>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</si>
  <si>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</si>
  <si>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</si>
  <si>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</si>
  <si>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</si>
  <si>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</si>
  <si>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</si>
  <si>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</si>
  <si>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</si>
  <si>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</si>
  <si>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</si>
  <si>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</si>
  <si>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</si>
  <si>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</si>
  <si>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</si>
  <si>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</si>
  <si>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</si>
  <si>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</si>
  <si>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</si>
  <si>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</si>
  <si>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</si>
  <si>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</si>
  <si>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</si>
  <si>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</si>
  <si>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</si>
  <si>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</si>
  <si>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</si>
  <si>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</si>
  <si>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</si>
  <si>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</si>
  <si>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</si>
  <si>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</si>
  <si>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</si>
  <si>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</si>
  <si>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</si>
  <si>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</si>
  <si>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</si>
  <si>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</si>
  <si>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</si>
  <si>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</si>
  <si>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</si>
  <si>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</si>
  <si>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</si>
  <si>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</si>
  <si>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</si>
  <si>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</si>
  <si>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</si>
  <si>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</si>
  <si>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</si>
  <si>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</si>
  <si>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</si>
  <si>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</si>
  <si>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</si>
  <si>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</si>
  <si>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</si>
  <si>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</si>
  <si>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</si>
  <si>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</si>
  <si>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</si>
  <si>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</si>
  <si>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</si>
  <si>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</si>
  <si>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</si>
  <si>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</si>
  <si>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</si>
  <si>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</si>
  <si>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</si>
  <si>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</si>
  <si>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</si>
  <si>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</si>
  <si>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</si>
  <si>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</si>
  <si>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</si>
  <si>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</si>
  <si>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</si>
  <si>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</si>
  <si>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</si>
  <si>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</si>
  <si>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</si>
  <si>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</si>
  <si>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</si>
  <si>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</si>
  <si>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</si>
  <si>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</si>
  <si>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</si>
  <si>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</si>
  <si>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</si>
  <si>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</si>
  <si>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</si>
  <si>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</si>
  <si>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</si>
  <si>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</si>
  <si>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</si>
  <si>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</si>
  <si>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04060772</t>
  </si>
  <si>
    <t>2256400000</t>
  </si>
  <si>
    <t>0200000</t>
  </si>
  <si>
    <t>0210000</t>
  </si>
  <si>
    <t>0218240</t>
  </si>
  <si>
    <t>8240</t>
  </si>
  <si>
    <t>0380</t>
  </si>
  <si>
    <t>Цільова програма попередження виникнення надзвичайних ситуацій та забезпечення пожежної і техногенної безпеки об'єктів усіх форм власності, розвитку інфраструктури пожежно-рятувальних підрозділів на території Хмельницької міської територіальної громади на</t>
  </si>
  <si>
    <t>Програма заходів національного спротиву Хмельницької міської територіальної громади на 2026 рік</t>
  </si>
  <si>
    <t>забезпечення військово- патріотичного виховання, морально- психологічної підготовки мешканців територіальної громади до національного спротиву</t>
  </si>
  <si>
    <t>виконання заходів з підготовки Хмельницької міської територіальної громади та відповідної території до спротиву військовій агресії російської федерації на території України</t>
  </si>
  <si>
    <t>підготовка та навчання населення до умов життєдіяльності у випадку проведення воєнних (бойових) дій</t>
  </si>
  <si>
    <t>забезпечення виконання заходів програми національного спротиву Хмельницької міської територіальної громади на 2026 рік</t>
  </si>
  <si>
    <t>забезпечення проведення заходів, спрямованих на проведення військово-патріотичного виховання мешканців громади та їх морально-психологічної підготовки до виконання конституційного обов’язку щодо захисту Вітчизни, незалежності та територіальної цілісності</t>
  </si>
  <si>
    <t>кошторис</t>
  </si>
  <si>
    <t>грн.</t>
  </si>
  <si>
    <t>розрахунок</t>
  </si>
  <si>
    <t>осіб</t>
  </si>
  <si>
    <t>кількість відвідувачів занять</t>
  </si>
  <si>
    <t>штатний розпис</t>
  </si>
  <si>
    <t>од.</t>
  </si>
  <si>
    <t>кількість штатних одиниць</t>
  </si>
  <si>
    <t>кількість послуг з соціальної реклами</t>
  </si>
  <si>
    <t>середня вартість послуги із соціальної реклами</t>
  </si>
  <si>
    <t>відс.</t>
  </si>
  <si>
    <t>динаміка кількості відвідувачів  занять</t>
  </si>
  <si>
    <t xml:space="preserve"> </t>
  </si>
  <si>
    <t>Виконавчий комітет Хмельницької міської ради Хмельницької області</t>
  </si>
  <si>
    <t>бюджетної програми місцевого бюджету на 2026 рік</t>
  </si>
  <si>
    <t>Заходи та роботи з територіальної оборони</t>
  </si>
  <si>
    <t>Сприяння підрозділам територіальної оборони, добровольчим формуванням територіальної оборони, силам опору, внутрішньо переміщеним особам та населенню у підготовці Хмельницької міської територіальної громади та відповідної території до національного спротиву. Забезпечення проведення заходів, спрямованих на  проведення військово-патріотичного виховання мешканців громади та їх морально-психологічної підготовки до виконання конституційного обов’язку щодо захисту Вітчизни, незалежності та територіальної цілісності України</t>
  </si>
  <si>
    <t>Міський голова</t>
  </si>
  <si>
    <t>забезпечення проведення заходів, спрямованих на 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2026-2030 роки</t>
  </si>
  <si>
    <t>Програма підготовки мешканців Хмельницької міської територіальної  громади до національного спротиву на 2026-2027 роки</t>
  </si>
  <si>
    <t>обсяг витрат по реалізації програми заходів  національного спротиву Хмельницької міської територіальної громади на 
2026 р.</t>
  </si>
  <si>
    <t>обсяг витрат на реалізацію програми підготовки мешканців Хмельницької міської територіальної громади до національного спротиву на 2026 р.</t>
  </si>
  <si>
    <t>обсяг витрат на забезпечення проведення заходів, спрямованих на  попередження виникнення надзвичайних ситуацій</t>
  </si>
  <si>
    <t>Олександр СИМЧИШИН</t>
  </si>
  <si>
    <t>Сергій ЯМЧУК</t>
  </si>
  <si>
    <t>кількість  заходів</t>
  </si>
  <si>
    <t>шт.</t>
  </si>
  <si>
    <t>Закон України "Про Державний бюджет України на 2026 рік", наказ Міністерства фінансів України від 26.08.2014 року № 836  "Про деякі питання запровадження  програмно-цільового методу складання та виконання місцевих бюджетів" зі змінами, постанова Кабінету Міністрів України від 13.03.2022 року № 267 "Деякі питання затвердження фінансових документів та казначейського обслуговування в умовах воєнного стану", рішення сесії міської ради від 18.12.2025 року № 10 "Про бюджет Хмельницької міської територіальної громади на 2026 рік", рішення сесії Хмельницької міської ради від 18.12.2025 року № 3 "Про затвердження Програми заходів національного спротиву Хмельницької міської територіальної громади на 2026 рік", рішення сесії міської ради від 18.12.2025 року №6 "Про завтердження  Цільової програми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2026-2030 роки", рішення сесії міської ради від 04.02.2026 року №1 "Про завтердження Програми підготовки мешканців Хмельницької міської територіальної  громади до національного спротиву на 2026-2027 роки"</t>
  </si>
  <si>
    <t>від 10.02.2026 р.</t>
  </si>
  <si>
    <t>44-р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</si>
</sst>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4" fontId="11" fillId="3" borderId="1" xfId="0" applyNumberFormat="1" applyFont="1" applyFill="1" applyBorder="1" applyAlignment="1">
      <alignment horizontal="center" vertical="center" wrapText="1"/>
    </xf>
    <xf numFmtId="4" fontId="11" fillId="3" borderId="3" xfId="0" applyNumberFormat="1" applyFont="1" applyFill="1" applyBorder="1" applyAlignment="1">
      <alignment horizontal="center" vertical="center" wrapText="1"/>
    </xf>
    <xf numFmtId="4" fontId="11" fillId="3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3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/>
    </xf>
    <xf numFmtId="14" fontId="19" fillId="0" borderId="5" xfId="0" applyNumberFormat="1" applyFont="1" applyBorder="1" applyAlignment="1">
      <alignment horizontal="center" wrapText="1"/>
    </xf>
    <xf numFmtId="0" fontId="10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8" fillId="0" borderId="3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8" fillId="3" borderId="1" xfId="0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Border="1" applyAlignment="1">
      <alignment horizontal="left" wrapText="1"/>
    </xf>
    <xf numFmtId="49" fontId="1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9" fontId="13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164" fontId="18" fillId="3" borderId="4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6"/>
  <sheetViews>
    <sheetView tabSelected="1" zoomScaleNormal="100" zoomScaleSheetLayoutView="100" workbookViewId="0">
      <selection activeCell="AO8" sqref="AO8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1" hidden="1" customWidth="1"/>
    <col min="80" max="16384" width="9.140625" style="1"/>
  </cols>
  <sheetData>
    <row r="1" spans="1:79" ht="44.25" customHeight="1" x14ac:dyDescent="0.2">
      <c r="AO1" s="97" t="s">
        <v>16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9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">
      <c r="AO3" s="65" t="s">
        <v>123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9" ht="32.1" customHeight="1" x14ac:dyDescent="0.2">
      <c r="AO4" s="80" t="s">
        <v>124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"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"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</row>
    <row r="7" spans="1:79" x14ac:dyDescent="0.2">
      <c r="AO7" s="116" t="s">
        <v>139</v>
      </c>
      <c r="AP7" s="116"/>
      <c r="AQ7" s="116"/>
      <c r="AR7" s="116"/>
      <c r="AS7" s="116"/>
      <c r="AT7" s="116"/>
      <c r="AU7" s="116"/>
      <c r="AV7" s="1" t="s">
        <v>39</v>
      </c>
      <c r="AW7" s="65" t="s">
        <v>140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9" x14ac:dyDescent="0.2">
      <c r="AO8" s="29"/>
      <c r="AP8" s="29"/>
      <c r="AQ8" s="29"/>
      <c r="AR8" s="29"/>
      <c r="AS8" s="29"/>
      <c r="AT8" s="29"/>
      <c r="AU8" s="29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10" spans="1:79" ht="15.75" customHeight="1" x14ac:dyDescent="0.2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75" customHeight="1" x14ac:dyDescent="0.2">
      <c r="A11" s="93" t="s">
        <v>125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">
      <c r="A13" s="21">
        <v>1</v>
      </c>
      <c r="B13" s="113" t="s">
        <v>99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27"/>
      <c r="N13" s="117" t="s">
        <v>124</v>
      </c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28"/>
      <c r="AU13" s="113" t="s">
        <v>97</v>
      </c>
      <c r="AV13" s="114"/>
      <c r="AW13" s="114"/>
      <c r="AX13" s="114"/>
      <c r="AY13" s="114"/>
      <c r="AZ13" s="114"/>
      <c r="BA13" s="114"/>
      <c r="BB13" s="114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CA13" s="32"/>
    </row>
    <row r="14" spans="1:79" customFormat="1" ht="24" customHeight="1" x14ac:dyDescent="0.2">
      <c r="A14" s="26"/>
      <c r="B14" s="119" t="s">
        <v>32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26"/>
      <c r="N14" s="118" t="s">
        <v>38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26"/>
      <c r="AU14" s="119" t="s">
        <v>31</v>
      </c>
      <c r="AV14" s="119"/>
      <c r="AW14" s="119"/>
      <c r="AX14" s="119"/>
      <c r="AY14" s="119"/>
      <c r="AZ14" s="119"/>
      <c r="BA14" s="119"/>
      <c r="BB14" s="119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CA14" s="32"/>
    </row>
    <row r="15" spans="1:79" customFormat="1" x14ac:dyDescent="0.2">
      <c r="BE15" s="25"/>
      <c r="BF15" s="25"/>
      <c r="BG15" s="25"/>
      <c r="BH15" s="25"/>
      <c r="BI15" s="25"/>
      <c r="BJ15" s="25"/>
      <c r="BK15" s="25"/>
      <c r="BL15" s="25"/>
      <c r="CA15" s="32"/>
    </row>
    <row r="16" spans="1:79" customFormat="1" ht="28.5" customHeight="1" x14ac:dyDescent="0.2">
      <c r="A16" s="28">
        <v>2</v>
      </c>
      <c r="B16" s="113" t="s">
        <v>100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27"/>
      <c r="N16" s="117" t="s">
        <v>124</v>
      </c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28"/>
      <c r="AU16" s="113" t="s">
        <v>97</v>
      </c>
      <c r="AV16" s="114"/>
      <c r="AW16" s="114"/>
      <c r="AX16" s="114"/>
      <c r="AY16" s="114"/>
      <c r="AZ16" s="114"/>
      <c r="BA16" s="114"/>
      <c r="BB16" s="114"/>
      <c r="BC16" s="22"/>
      <c r="BD16" s="22"/>
      <c r="BE16" s="22"/>
      <c r="BF16" s="22"/>
      <c r="BG16" s="22"/>
      <c r="BH16" s="22"/>
      <c r="BI16" s="22"/>
      <c r="BJ16" s="22"/>
      <c r="BK16" s="22"/>
      <c r="BL16" s="23"/>
      <c r="BP16" s="22"/>
      <c r="BQ16" s="22"/>
      <c r="BR16" s="22"/>
      <c r="BS16" s="22"/>
      <c r="BT16" s="22"/>
      <c r="BU16" s="22"/>
      <c r="BV16" s="22"/>
      <c r="BW16" s="22"/>
      <c r="CA16" s="32"/>
    </row>
    <row r="17" spans="1:79" customFormat="1" ht="24" customHeight="1" x14ac:dyDescent="0.2">
      <c r="A17" s="26"/>
      <c r="B17" s="119" t="s">
        <v>32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26"/>
      <c r="N17" s="118" t="s">
        <v>37</v>
      </c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26"/>
      <c r="AU17" s="119" t="s">
        <v>31</v>
      </c>
      <c r="AV17" s="119"/>
      <c r="AW17" s="119"/>
      <c r="AX17" s="119"/>
      <c r="AY17" s="119"/>
      <c r="AZ17" s="119"/>
      <c r="BA17" s="119"/>
      <c r="BB17" s="119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P17" s="24"/>
      <c r="BQ17" s="24"/>
      <c r="BR17" s="24"/>
      <c r="BS17" s="24"/>
      <c r="BT17" s="24"/>
      <c r="BU17" s="24"/>
      <c r="BV17" s="24"/>
      <c r="BW17" s="24"/>
      <c r="CA17" s="32"/>
    </row>
    <row r="18" spans="1:79" customFormat="1" x14ac:dyDescent="0.2">
      <c r="CA18" s="32"/>
    </row>
    <row r="19" spans="1:79" customFormat="1" ht="14.25" x14ac:dyDescent="0.2">
      <c r="A19" s="21">
        <v>3</v>
      </c>
      <c r="B19" s="113" t="s">
        <v>101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N19" s="113" t="s">
        <v>102</v>
      </c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22"/>
      <c r="AA19" s="113" t="s">
        <v>103</v>
      </c>
      <c r="AB19" s="114"/>
      <c r="AC19" s="114"/>
      <c r="AD19" s="114"/>
      <c r="AE19" s="114"/>
      <c r="AF19" s="114"/>
      <c r="AG19" s="114"/>
      <c r="AH19" s="114"/>
      <c r="AI19" s="114"/>
      <c r="AJ19" s="22"/>
      <c r="AK19" s="121" t="s">
        <v>126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22"/>
      <c r="BE19" s="113" t="s">
        <v>98</v>
      </c>
      <c r="BF19" s="114"/>
      <c r="BG19" s="114"/>
      <c r="BH19" s="114"/>
      <c r="BI19" s="114"/>
      <c r="BJ19" s="114"/>
      <c r="BK19" s="114"/>
      <c r="BL19" s="114"/>
      <c r="BM19" s="114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2">
      <c r="B20" s="119" t="s">
        <v>32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9" t="s">
        <v>33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4"/>
      <c r="AA20" s="115" t="s">
        <v>34</v>
      </c>
      <c r="AB20" s="115"/>
      <c r="AC20" s="115"/>
      <c r="AD20" s="115"/>
      <c r="AE20" s="115"/>
      <c r="AF20" s="115"/>
      <c r="AG20" s="115"/>
      <c r="AH20" s="115"/>
      <c r="AI20" s="115"/>
      <c r="AJ20" s="24"/>
      <c r="AK20" s="122" t="s">
        <v>35</v>
      </c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24"/>
      <c r="BE20" s="115" t="s">
        <v>36</v>
      </c>
      <c r="BF20" s="115"/>
      <c r="BG20" s="115"/>
      <c r="BH20" s="115"/>
      <c r="BI20" s="115"/>
      <c r="BJ20" s="115"/>
      <c r="BK20" s="115"/>
      <c r="BL20" s="115"/>
      <c r="BM20" s="115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3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89" t="s">
        <v>29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90">
        <v>8097363</v>
      </c>
      <c r="V22" s="90"/>
      <c r="W22" s="90"/>
      <c r="X22" s="90"/>
      <c r="Y22" s="90"/>
      <c r="Z22" s="90"/>
      <c r="AA22" s="90"/>
      <c r="AB22" s="90"/>
      <c r="AC22" s="90"/>
      <c r="AD22" s="90"/>
      <c r="AE22" s="98" t="s">
        <v>30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0">
        <v>8097363</v>
      </c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74" t="s">
        <v>7</v>
      </c>
      <c r="BE22" s="74"/>
      <c r="BF22" s="74"/>
      <c r="BG22" s="74"/>
      <c r="BH22" s="74"/>
      <c r="BI22" s="74"/>
      <c r="BJ22" s="74"/>
      <c r="BK22" s="74"/>
      <c r="BL22" s="74"/>
    </row>
    <row r="23" spans="1:79" ht="21" customHeight="1" x14ac:dyDescent="0.2">
      <c r="A23" s="74" t="s">
        <v>40</v>
      </c>
      <c r="B23" s="74"/>
      <c r="C23" s="74"/>
      <c r="D23" s="74"/>
      <c r="E23" s="74"/>
      <c r="F23" s="74"/>
      <c r="G23" s="74"/>
      <c r="H23" s="74"/>
      <c r="I23" s="90">
        <v>0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74" t="s">
        <v>8</v>
      </c>
      <c r="U23" s="74"/>
      <c r="V23" s="74"/>
      <c r="W23" s="74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129.75" customHeight="1" x14ac:dyDescent="0.2">
      <c r="A26" s="135" t="s">
        <v>138</v>
      </c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135"/>
      <c r="AR26" s="135"/>
      <c r="AS26" s="135"/>
      <c r="AT26" s="135"/>
      <c r="AU26" s="135"/>
      <c r="AV26" s="135"/>
      <c r="AW26" s="135"/>
      <c r="AX26" s="135"/>
      <c r="AY26" s="135"/>
      <c r="AZ26" s="135"/>
      <c r="BA26" s="135"/>
      <c r="BB26" s="135"/>
      <c r="BC26" s="135"/>
      <c r="BD26" s="135"/>
      <c r="BE26" s="135"/>
      <c r="BF26" s="135"/>
      <c r="BG26" s="135"/>
      <c r="BH26" s="135"/>
      <c r="BI26" s="135"/>
      <c r="BJ26" s="135"/>
      <c r="BK26" s="135"/>
      <c r="BL26" s="135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74" t="s">
        <v>17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</row>
    <row r="29" spans="1:79" ht="27.75" customHeight="1" x14ac:dyDescent="0.2">
      <c r="A29" s="55" t="s">
        <v>12</v>
      </c>
      <c r="B29" s="55"/>
      <c r="C29" s="55"/>
      <c r="D29" s="55"/>
      <c r="E29" s="55"/>
      <c r="F29" s="55"/>
      <c r="G29" s="56" t="s">
        <v>21</v>
      </c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8"/>
    </row>
    <row r="30" spans="1:79" ht="10.5" hidden="1" customHeight="1" x14ac:dyDescent="0.2">
      <c r="A30" s="92" t="s">
        <v>84</v>
      </c>
      <c r="B30" s="92"/>
      <c r="C30" s="92"/>
      <c r="D30" s="92"/>
      <c r="E30" s="92"/>
      <c r="F30" s="92"/>
      <c r="G30" s="61" t="s">
        <v>42</v>
      </c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3"/>
    </row>
    <row r="31" spans="1:79" ht="13.15" customHeight="1" x14ac:dyDescent="0.2">
      <c r="A31" s="73">
        <v>2</v>
      </c>
      <c r="B31" s="73"/>
      <c r="C31" s="73"/>
      <c r="D31" s="73"/>
      <c r="E31" s="73"/>
      <c r="F31" s="73"/>
      <c r="G31" s="88" t="s">
        <v>106</v>
      </c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2"/>
      <c r="CA31" s="29" t="s">
        <v>79</v>
      </c>
    </row>
    <row r="32" spans="1:79" ht="12.7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</row>
    <row r="33" spans="1:79" ht="15.95" customHeight="1" x14ac:dyDescent="0.2">
      <c r="A33" s="74" t="s">
        <v>19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</row>
    <row r="34" spans="1:79" ht="62.45" customHeight="1" x14ac:dyDescent="0.2">
      <c r="A34" s="136" t="s">
        <v>127</v>
      </c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6"/>
      <c r="AX34" s="136"/>
      <c r="AY34" s="136"/>
      <c r="AZ34" s="136"/>
      <c r="BA34" s="136"/>
      <c r="BB34" s="136"/>
      <c r="BC34" s="136"/>
      <c r="BD34" s="136"/>
      <c r="BE34" s="136"/>
      <c r="BF34" s="136"/>
      <c r="BG34" s="136"/>
      <c r="BH34" s="136"/>
      <c r="BI34" s="136"/>
      <c r="BJ34" s="136"/>
      <c r="BK34" s="136"/>
      <c r="BL34" s="136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</row>
    <row r="36" spans="1:79" ht="15.75" customHeight="1" x14ac:dyDescent="0.2">
      <c r="A36" s="74" t="s">
        <v>20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</row>
    <row r="37" spans="1:79" ht="27.75" customHeight="1" x14ac:dyDescent="0.2">
      <c r="A37" s="55" t="s">
        <v>12</v>
      </c>
      <c r="B37" s="55"/>
      <c r="C37" s="55"/>
      <c r="D37" s="55"/>
      <c r="E37" s="55"/>
      <c r="F37" s="55"/>
      <c r="G37" s="56" t="s">
        <v>9</v>
      </c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8"/>
    </row>
    <row r="38" spans="1:79" ht="10.5" hidden="1" customHeight="1" x14ac:dyDescent="0.2">
      <c r="A38" s="92" t="s">
        <v>44</v>
      </c>
      <c r="B38" s="92"/>
      <c r="C38" s="92"/>
      <c r="D38" s="92"/>
      <c r="E38" s="92"/>
      <c r="F38" s="92"/>
      <c r="G38" s="61" t="s">
        <v>43</v>
      </c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3"/>
    </row>
    <row r="39" spans="1:79" ht="13.15" customHeight="1" x14ac:dyDescent="0.2">
      <c r="A39" s="72">
        <v>1</v>
      </c>
      <c r="B39" s="72"/>
      <c r="C39" s="72"/>
      <c r="D39" s="72"/>
      <c r="E39" s="72"/>
      <c r="F39" s="72"/>
      <c r="G39" s="40" t="s">
        <v>107</v>
      </c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2"/>
      <c r="CA39" s="29" t="s">
        <v>80</v>
      </c>
    </row>
    <row r="40" spans="1:79" ht="13.15" customHeight="1" x14ac:dyDescent="0.2">
      <c r="A40" s="72">
        <v>2</v>
      </c>
      <c r="B40" s="72"/>
      <c r="C40" s="72"/>
      <c r="D40" s="72"/>
      <c r="E40" s="72"/>
      <c r="F40" s="72"/>
      <c r="G40" s="40" t="s">
        <v>108</v>
      </c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2"/>
      <c r="CA40" s="29"/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74" t="s">
        <v>22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</row>
    <row r="43" spans="1:79" ht="15" customHeight="1" x14ac:dyDescent="0.2">
      <c r="A43" s="91" t="s">
        <v>78</v>
      </c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18"/>
      <c r="BB43" s="18"/>
      <c r="BC43" s="18"/>
      <c r="BD43" s="18"/>
      <c r="BE43" s="18"/>
      <c r="BF43" s="18"/>
      <c r="BG43" s="18"/>
      <c r="BH43" s="18"/>
      <c r="BI43" s="5"/>
      <c r="BJ43" s="5"/>
      <c r="BK43" s="5"/>
      <c r="BL43" s="5"/>
    </row>
    <row r="44" spans="1:79" ht="15.95" customHeight="1" x14ac:dyDescent="0.2">
      <c r="A44" s="60" t="s">
        <v>12</v>
      </c>
      <c r="B44" s="60"/>
      <c r="C44" s="60"/>
      <c r="D44" s="82" t="s">
        <v>10</v>
      </c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4"/>
      <c r="AC44" s="60" t="s">
        <v>13</v>
      </c>
      <c r="AD44" s="60"/>
      <c r="AE44" s="60"/>
      <c r="AF44" s="60"/>
      <c r="AG44" s="60"/>
      <c r="AH44" s="60"/>
      <c r="AI44" s="60"/>
      <c r="AJ44" s="60"/>
      <c r="AK44" s="60" t="s">
        <v>14</v>
      </c>
      <c r="AL44" s="60"/>
      <c r="AM44" s="60"/>
      <c r="AN44" s="60"/>
      <c r="AO44" s="60"/>
      <c r="AP44" s="60"/>
      <c r="AQ44" s="60"/>
      <c r="AR44" s="60"/>
      <c r="AS44" s="60" t="s">
        <v>11</v>
      </c>
      <c r="AT44" s="60"/>
      <c r="AU44" s="60"/>
      <c r="AV44" s="60"/>
      <c r="AW44" s="60"/>
      <c r="AX44" s="60"/>
      <c r="AY44" s="60"/>
      <c r="AZ44" s="60"/>
      <c r="BA44" s="9"/>
      <c r="BB44" s="9"/>
      <c r="BC44" s="9"/>
      <c r="BD44" s="9"/>
      <c r="BE44" s="9"/>
      <c r="BF44" s="9"/>
      <c r="BG44" s="9"/>
      <c r="BH44" s="9"/>
    </row>
    <row r="45" spans="1:79" ht="29.1" customHeight="1" x14ac:dyDescent="0.2">
      <c r="A45" s="60"/>
      <c r="B45" s="60"/>
      <c r="C45" s="60"/>
      <c r="D45" s="85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7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9"/>
      <c r="BB45" s="9"/>
      <c r="BC45" s="9"/>
      <c r="BD45" s="9"/>
      <c r="BE45" s="9"/>
      <c r="BF45" s="9"/>
      <c r="BG45" s="9"/>
      <c r="BH45" s="9"/>
    </row>
    <row r="46" spans="1:79" ht="13.5" customHeight="1" x14ac:dyDescent="0.2">
      <c r="A46" s="72">
        <v>1</v>
      </c>
      <c r="B46" s="72"/>
      <c r="C46" s="72"/>
      <c r="D46" s="37">
        <v>2</v>
      </c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9"/>
      <c r="AC46" s="72">
        <v>3</v>
      </c>
      <c r="AD46" s="72"/>
      <c r="AE46" s="72"/>
      <c r="AF46" s="72"/>
      <c r="AG46" s="72"/>
      <c r="AH46" s="72"/>
      <c r="AI46" s="72"/>
      <c r="AJ46" s="72"/>
      <c r="AK46" s="72">
        <v>4</v>
      </c>
      <c r="AL46" s="72"/>
      <c r="AM46" s="72"/>
      <c r="AN46" s="72"/>
      <c r="AO46" s="72"/>
      <c r="AP46" s="72"/>
      <c r="AQ46" s="72"/>
      <c r="AR46" s="72"/>
      <c r="AS46" s="72">
        <v>5</v>
      </c>
      <c r="AT46" s="72"/>
      <c r="AU46" s="72"/>
      <c r="AV46" s="72"/>
      <c r="AW46" s="72"/>
      <c r="AX46" s="72"/>
      <c r="AY46" s="72"/>
      <c r="AZ46" s="72"/>
      <c r="BA46" s="9"/>
      <c r="BB46" s="9"/>
      <c r="BC46" s="9"/>
      <c r="BD46" s="9"/>
      <c r="BE46" s="9"/>
      <c r="BF46" s="9"/>
      <c r="BG46" s="9"/>
      <c r="BH46" s="9"/>
    </row>
    <row r="47" spans="1:79" s="4" customFormat="1" ht="12.75" hidden="1" customHeight="1" x14ac:dyDescent="0.2">
      <c r="A47" s="92" t="s">
        <v>46</v>
      </c>
      <c r="B47" s="92"/>
      <c r="C47" s="92"/>
      <c r="D47" s="128" t="s">
        <v>45</v>
      </c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30"/>
      <c r="AC47" s="131" t="s">
        <v>47</v>
      </c>
      <c r="AD47" s="131"/>
      <c r="AE47" s="131"/>
      <c r="AF47" s="131"/>
      <c r="AG47" s="131"/>
      <c r="AH47" s="131"/>
      <c r="AI47" s="131"/>
      <c r="AJ47" s="131"/>
      <c r="AK47" s="131" t="s">
        <v>48</v>
      </c>
      <c r="AL47" s="131"/>
      <c r="AM47" s="131"/>
      <c r="AN47" s="131"/>
      <c r="AO47" s="131"/>
      <c r="AP47" s="131"/>
      <c r="AQ47" s="131"/>
      <c r="AR47" s="131"/>
      <c r="AS47" s="131" t="s">
        <v>49</v>
      </c>
      <c r="AT47" s="131"/>
      <c r="AU47" s="131"/>
      <c r="AV47" s="131"/>
      <c r="AW47" s="131"/>
      <c r="AX47" s="131"/>
      <c r="AY47" s="131"/>
      <c r="AZ47" s="131"/>
      <c r="BA47" s="15"/>
      <c r="BB47" s="16"/>
      <c r="BC47" s="16"/>
      <c r="BD47" s="16"/>
      <c r="BE47" s="16"/>
      <c r="BF47" s="16"/>
      <c r="BG47" s="16"/>
      <c r="BH47" s="16"/>
    </row>
    <row r="48" spans="1:79" ht="26.45" customHeight="1" x14ac:dyDescent="0.2">
      <c r="A48" s="37">
        <v>1</v>
      </c>
      <c r="B48" s="38"/>
      <c r="C48" s="39"/>
      <c r="D48" s="40" t="s">
        <v>109</v>
      </c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2"/>
      <c r="AC48" s="43">
        <v>500000</v>
      </c>
      <c r="AD48" s="44"/>
      <c r="AE48" s="44"/>
      <c r="AF48" s="44"/>
      <c r="AG48" s="44"/>
      <c r="AH48" s="44"/>
      <c r="AI48" s="44"/>
      <c r="AJ48" s="45"/>
      <c r="AK48" s="43">
        <v>0</v>
      </c>
      <c r="AL48" s="44"/>
      <c r="AM48" s="44"/>
      <c r="AN48" s="44"/>
      <c r="AO48" s="44"/>
      <c r="AP48" s="44"/>
      <c r="AQ48" s="44"/>
      <c r="AR48" s="45"/>
      <c r="AS48" s="43">
        <v>500000</v>
      </c>
      <c r="AT48" s="44"/>
      <c r="AU48" s="44"/>
      <c r="AV48" s="44"/>
      <c r="AW48" s="44"/>
      <c r="AX48" s="44"/>
      <c r="AY48" s="44"/>
      <c r="AZ48" s="45"/>
      <c r="BA48" s="15"/>
      <c r="BB48" s="16"/>
      <c r="BC48" s="16"/>
      <c r="BD48" s="16"/>
      <c r="BE48" s="16"/>
      <c r="BF48" s="16"/>
      <c r="BG48" s="16"/>
      <c r="BH48" s="16"/>
      <c r="CA48" s="29" t="s">
        <v>81</v>
      </c>
    </row>
    <row r="49" spans="1:79" ht="52.9" customHeight="1" x14ac:dyDescent="0.2">
      <c r="A49" s="37">
        <v>2</v>
      </c>
      <c r="B49" s="38"/>
      <c r="C49" s="39"/>
      <c r="D49" s="40" t="s">
        <v>110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2"/>
      <c r="AC49" s="34">
        <v>7477363</v>
      </c>
      <c r="AD49" s="35"/>
      <c r="AE49" s="35"/>
      <c r="AF49" s="35"/>
      <c r="AG49" s="35"/>
      <c r="AH49" s="35"/>
      <c r="AI49" s="35"/>
      <c r="AJ49" s="36"/>
      <c r="AK49" s="34">
        <v>0</v>
      </c>
      <c r="AL49" s="35"/>
      <c r="AM49" s="35"/>
      <c r="AN49" s="35"/>
      <c r="AO49" s="35"/>
      <c r="AP49" s="35"/>
      <c r="AQ49" s="35"/>
      <c r="AR49" s="36"/>
      <c r="AS49" s="34">
        <f>AC49</f>
        <v>7477363</v>
      </c>
      <c r="AT49" s="35"/>
      <c r="AU49" s="35"/>
      <c r="AV49" s="35"/>
      <c r="AW49" s="35"/>
      <c r="AX49" s="35"/>
      <c r="AY49" s="35"/>
      <c r="AZ49" s="36"/>
      <c r="BA49" s="15"/>
      <c r="BB49" s="16"/>
      <c r="BC49" s="16"/>
      <c r="BD49" s="16"/>
      <c r="BE49" s="16"/>
      <c r="BF49" s="16"/>
      <c r="BG49" s="16"/>
      <c r="BH49" s="16"/>
      <c r="CA49" s="29"/>
    </row>
    <row r="50" spans="1:79" ht="66" customHeight="1" x14ac:dyDescent="0.2">
      <c r="A50" s="37">
        <v>3</v>
      </c>
      <c r="B50" s="38"/>
      <c r="C50" s="39"/>
      <c r="D50" s="40" t="s">
        <v>129</v>
      </c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2"/>
      <c r="AC50" s="34">
        <v>120000</v>
      </c>
      <c r="AD50" s="35"/>
      <c r="AE50" s="35"/>
      <c r="AF50" s="35"/>
      <c r="AG50" s="35"/>
      <c r="AH50" s="35"/>
      <c r="AI50" s="35"/>
      <c r="AJ50" s="36"/>
      <c r="AK50" s="34">
        <v>0</v>
      </c>
      <c r="AL50" s="35"/>
      <c r="AM50" s="35"/>
      <c r="AN50" s="35"/>
      <c r="AO50" s="35"/>
      <c r="AP50" s="35"/>
      <c r="AQ50" s="35"/>
      <c r="AR50" s="36"/>
      <c r="AS50" s="34">
        <f>AC50</f>
        <v>120000</v>
      </c>
      <c r="AT50" s="35"/>
      <c r="AU50" s="35"/>
      <c r="AV50" s="35"/>
      <c r="AW50" s="35"/>
      <c r="AX50" s="35"/>
      <c r="AY50" s="35"/>
      <c r="AZ50" s="36"/>
      <c r="BA50" s="15"/>
      <c r="BB50" s="16"/>
      <c r="BC50" s="16"/>
      <c r="BD50" s="16"/>
      <c r="BE50" s="16"/>
      <c r="BF50" s="16"/>
      <c r="BG50" s="16"/>
      <c r="BH50" s="16"/>
      <c r="CA50" s="29"/>
    </row>
    <row r="51" spans="1:79" x14ac:dyDescent="0.2">
      <c r="A51" s="73"/>
      <c r="B51" s="73"/>
      <c r="C51" s="73"/>
      <c r="D51" s="61" t="s">
        <v>11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3"/>
      <c r="AC51" s="59">
        <f>AC48+AC49+AC50</f>
        <v>8097363</v>
      </c>
      <c r="AD51" s="59"/>
      <c r="AE51" s="59"/>
      <c r="AF51" s="59"/>
      <c r="AG51" s="59"/>
      <c r="AH51" s="59"/>
      <c r="AI51" s="59"/>
      <c r="AJ51" s="59"/>
      <c r="AK51" s="59">
        <v>0</v>
      </c>
      <c r="AL51" s="59"/>
      <c r="AM51" s="59"/>
      <c r="AN51" s="59"/>
      <c r="AO51" s="59"/>
      <c r="AP51" s="59"/>
      <c r="AQ51" s="59"/>
      <c r="AR51" s="59"/>
      <c r="AS51" s="59">
        <f>AS48+AS49+AS50</f>
        <v>8097363</v>
      </c>
      <c r="AT51" s="59"/>
      <c r="AU51" s="59"/>
      <c r="AV51" s="59"/>
      <c r="AW51" s="59"/>
      <c r="AX51" s="59"/>
      <c r="AY51" s="59"/>
      <c r="AZ51" s="59"/>
      <c r="BA51" s="17"/>
      <c r="BB51" s="17"/>
      <c r="BC51" s="17"/>
      <c r="BD51" s="17"/>
      <c r="BE51" s="17"/>
      <c r="BF51" s="17"/>
      <c r="BG51" s="17"/>
      <c r="BH51" s="17"/>
    </row>
    <row r="53" spans="1:79" ht="15.75" customHeight="1" x14ac:dyDescent="0.2">
      <c r="A53" s="78" t="s">
        <v>23</v>
      </c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</row>
    <row r="54" spans="1:79" ht="15" customHeight="1" x14ac:dyDescent="0.2">
      <c r="A54" s="91" t="s">
        <v>78</v>
      </c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/>
      <c r="AT54" s="91"/>
      <c r="AU54" s="91"/>
      <c r="AV54" s="91"/>
      <c r="AW54" s="91"/>
      <c r="AX54" s="91"/>
      <c r="AY54" s="91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 x14ac:dyDescent="0.2">
      <c r="A55" s="60" t="s">
        <v>12</v>
      </c>
      <c r="B55" s="60"/>
      <c r="C55" s="60"/>
      <c r="D55" s="82" t="s">
        <v>15</v>
      </c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4"/>
      <c r="AB55" s="60" t="s">
        <v>13</v>
      </c>
      <c r="AC55" s="60"/>
      <c r="AD55" s="60"/>
      <c r="AE55" s="60"/>
      <c r="AF55" s="60"/>
      <c r="AG55" s="60"/>
      <c r="AH55" s="60"/>
      <c r="AI55" s="60"/>
      <c r="AJ55" s="60" t="s">
        <v>14</v>
      </c>
      <c r="AK55" s="60"/>
      <c r="AL55" s="60"/>
      <c r="AM55" s="60"/>
      <c r="AN55" s="60"/>
      <c r="AO55" s="60"/>
      <c r="AP55" s="60"/>
      <c r="AQ55" s="60"/>
      <c r="AR55" s="60" t="s">
        <v>11</v>
      </c>
      <c r="AS55" s="60"/>
      <c r="AT55" s="60"/>
      <c r="AU55" s="60"/>
      <c r="AV55" s="60"/>
      <c r="AW55" s="60"/>
      <c r="AX55" s="60"/>
      <c r="AY55" s="60"/>
    </row>
    <row r="56" spans="1:79" ht="29.1" customHeight="1" x14ac:dyDescent="0.2">
      <c r="A56" s="60"/>
      <c r="B56" s="60"/>
      <c r="C56" s="60"/>
      <c r="D56" s="85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7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</row>
    <row r="57" spans="1:79" x14ac:dyDescent="0.2">
      <c r="A57" s="72">
        <v>1</v>
      </c>
      <c r="B57" s="72"/>
      <c r="C57" s="72"/>
      <c r="D57" s="46">
        <v>2</v>
      </c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8"/>
      <c r="AB57" s="71">
        <v>3</v>
      </c>
      <c r="AC57" s="71"/>
      <c r="AD57" s="71"/>
      <c r="AE57" s="71"/>
      <c r="AF57" s="71"/>
      <c r="AG57" s="71"/>
      <c r="AH57" s="71"/>
      <c r="AI57" s="71"/>
      <c r="AJ57" s="71">
        <v>4</v>
      </c>
      <c r="AK57" s="71"/>
      <c r="AL57" s="71"/>
      <c r="AM57" s="71"/>
      <c r="AN57" s="71"/>
      <c r="AO57" s="71"/>
      <c r="AP57" s="71"/>
      <c r="AQ57" s="71"/>
      <c r="AR57" s="71">
        <v>5</v>
      </c>
      <c r="AS57" s="71"/>
      <c r="AT57" s="71"/>
      <c r="AU57" s="71"/>
      <c r="AV57" s="71"/>
      <c r="AW57" s="71"/>
      <c r="AX57" s="71"/>
      <c r="AY57" s="71"/>
    </row>
    <row r="58" spans="1:79" ht="12.75" hidden="1" customHeight="1" x14ac:dyDescent="0.2">
      <c r="A58" s="92" t="s">
        <v>85</v>
      </c>
      <c r="B58" s="92"/>
      <c r="C58" s="92"/>
      <c r="D58" s="99" t="s">
        <v>86</v>
      </c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1"/>
      <c r="AB58" s="155" t="s">
        <v>87</v>
      </c>
      <c r="AC58" s="155"/>
      <c r="AD58" s="155"/>
      <c r="AE58" s="155"/>
      <c r="AF58" s="155"/>
      <c r="AG58" s="155"/>
      <c r="AH58" s="155"/>
      <c r="AI58" s="155"/>
      <c r="AJ58" s="155" t="s">
        <v>88</v>
      </c>
      <c r="AK58" s="155"/>
      <c r="AL58" s="155"/>
      <c r="AM58" s="155"/>
      <c r="AN58" s="155"/>
      <c r="AO58" s="155"/>
      <c r="AP58" s="155"/>
      <c r="AQ58" s="155"/>
      <c r="AR58" s="155" t="s">
        <v>89</v>
      </c>
      <c r="AS58" s="155"/>
      <c r="AT58" s="155"/>
      <c r="AU58" s="155"/>
      <c r="AV58" s="155"/>
      <c r="AW58" s="155"/>
      <c r="AX58" s="155"/>
      <c r="AY58" s="155"/>
      <c r="CA58" s="1"/>
    </row>
    <row r="59" spans="1:79" ht="52.9" customHeight="1" x14ac:dyDescent="0.2">
      <c r="A59" s="37">
        <v>1</v>
      </c>
      <c r="B59" s="38"/>
      <c r="C59" s="39"/>
      <c r="D59" s="52" t="s">
        <v>104</v>
      </c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53"/>
      <c r="AA59" s="154"/>
      <c r="AB59" s="34">
        <v>120000</v>
      </c>
      <c r="AC59" s="35"/>
      <c r="AD59" s="35"/>
      <c r="AE59" s="35"/>
      <c r="AF59" s="35"/>
      <c r="AG59" s="35"/>
      <c r="AH59" s="35"/>
      <c r="AI59" s="36"/>
      <c r="AJ59" s="34">
        <v>0</v>
      </c>
      <c r="AK59" s="35"/>
      <c r="AL59" s="35"/>
      <c r="AM59" s="35"/>
      <c r="AN59" s="35"/>
      <c r="AO59" s="35"/>
      <c r="AP59" s="35"/>
      <c r="AQ59" s="36"/>
      <c r="AR59" s="34">
        <v>120000</v>
      </c>
      <c r="AS59" s="35"/>
      <c r="AT59" s="35"/>
      <c r="AU59" s="35"/>
      <c r="AV59" s="35"/>
      <c r="AW59" s="35"/>
      <c r="AX59" s="35"/>
      <c r="AY59" s="36"/>
      <c r="CA59" s="29" t="s">
        <v>82</v>
      </c>
    </row>
    <row r="60" spans="1:79" ht="26.45" customHeight="1" x14ac:dyDescent="0.2">
      <c r="A60" s="37">
        <v>2</v>
      </c>
      <c r="B60" s="38"/>
      <c r="C60" s="39"/>
      <c r="D60" s="52" t="s">
        <v>105</v>
      </c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4"/>
      <c r="AB60" s="34">
        <v>500000</v>
      </c>
      <c r="AC60" s="35"/>
      <c r="AD60" s="35"/>
      <c r="AE60" s="35"/>
      <c r="AF60" s="35"/>
      <c r="AG60" s="35"/>
      <c r="AH60" s="35"/>
      <c r="AI60" s="36"/>
      <c r="AJ60" s="34">
        <v>0</v>
      </c>
      <c r="AK60" s="35"/>
      <c r="AL60" s="35"/>
      <c r="AM60" s="35"/>
      <c r="AN60" s="35"/>
      <c r="AO60" s="35"/>
      <c r="AP60" s="35"/>
      <c r="AQ60" s="36"/>
      <c r="AR60" s="34">
        <v>500000</v>
      </c>
      <c r="AS60" s="35"/>
      <c r="AT60" s="35"/>
      <c r="AU60" s="35"/>
      <c r="AV60" s="35"/>
      <c r="AW60" s="35"/>
      <c r="AX60" s="35"/>
      <c r="AY60" s="36"/>
      <c r="CA60" s="29"/>
    </row>
    <row r="61" spans="1:79" ht="26.45" customHeight="1" x14ac:dyDescent="0.2">
      <c r="A61" s="49">
        <v>3</v>
      </c>
      <c r="B61" s="50"/>
      <c r="C61" s="51"/>
      <c r="D61" s="52" t="s">
        <v>130</v>
      </c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4"/>
      <c r="AB61" s="34">
        <v>7477363</v>
      </c>
      <c r="AC61" s="35"/>
      <c r="AD61" s="35"/>
      <c r="AE61" s="35"/>
      <c r="AF61" s="35"/>
      <c r="AG61" s="35"/>
      <c r="AH61" s="35"/>
      <c r="AI61" s="36"/>
      <c r="AJ61" s="34">
        <v>0</v>
      </c>
      <c r="AK61" s="35"/>
      <c r="AL61" s="35"/>
      <c r="AM61" s="35"/>
      <c r="AN61" s="35"/>
      <c r="AO61" s="35"/>
      <c r="AP61" s="35"/>
      <c r="AQ61" s="36"/>
      <c r="AR61" s="34">
        <f>AB61</f>
        <v>7477363</v>
      </c>
      <c r="AS61" s="35"/>
      <c r="AT61" s="35"/>
      <c r="AU61" s="35"/>
      <c r="AV61" s="35"/>
      <c r="AW61" s="35"/>
      <c r="AX61" s="35"/>
      <c r="AY61" s="36"/>
      <c r="CA61" s="29"/>
    </row>
    <row r="62" spans="1:79" s="4" customFormat="1" ht="12.75" customHeight="1" x14ac:dyDescent="0.2">
      <c r="A62" s="73"/>
      <c r="B62" s="73"/>
      <c r="C62" s="73"/>
      <c r="D62" s="99" t="s">
        <v>11</v>
      </c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1"/>
      <c r="AB62" s="59">
        <f>AB59+AB60+AB61</f>
        <v>8097363</v>
      </c>
      <c r="AC62" s="59"/>
      <c r="AD62" s="59"/>
      <c r="AE62" s="59"/>
      <c r="AF62" s="59"/>
      <c r="AG62" s="59"/>
      <c r="AH62" s="59"/>
      <c r="AI62" s="59"/>
      <c r="AJ62" s="59">
        <v>0</v>
      </c>
      <c r="AK62" s="59"/>
      <c r="AL62" s="59"/>
      <c r="AM62" s="59"/>
      <c r="AN62" s="59"/>
      <c r="AO62" s="59"/>
      <c r="AP62" s="59"/>
      <c r="AQ62" s="59"/>
      <c r="AR62" s="59">
        <f>AR59+AR60+AR61</f>
        <v>8097363</v>
      </c>
      <c r="AS62" s="59"/>
      <c r="AT62" s="59"/>
      <c r="AU62" s="59"/>
      <c r="AV62" s="59"/>
      <c r="AW62" s="59"/>
      <c r="AX62" s="59"/>
      <c r="AY62" s="59"/>
      <c r="CA62" s="31"/>
    </row>
    <row r="64" spans="1:79" ht="15.75" customHeight="1" x14ac:dyDescent="0.2">
      <c r="A64" s="74" t="s">
        <v>24</v>
      </c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74"/>
      <c r="AO64" s="74"/>
      <c r="AP64" s="74"/>
      <c r="AQ64" s="74"/>
      <c r="AR64" s="74"/>
      <c r="AS64" s="74"/>
      <c r="AT64" s="74"/>
      <c r="AU64" s="74"/>
      <c r="AV64" s="74"/>
      <c r="AW64" s="74"/>
      <c r="AX64" s="74"/>
      <c r="AY64" s="74"/>
      <c r="AZ64" s="74"/>
      <c r="BA64" s="74"/>
      <c r="BB64" s="74"/>
      <c r="BC64" s="74"/>
      <c r="BD64" s="74"/>
      <c r="BE64" s="74"/>
      <c r="BF64" s="74"/>
      <c r="BG64" s="74"/>
      <c r="BH64" s="74"/>
      <c r="BI64" s="74"/>
      <c r="BJ64" s="74"/>
      <c r="BK64" s="74"/>
      <c r="BL64" s="74"/>
    </row>
    <row r="65" spans="1:79" ht="30" customHeight="1" x14ac:dyDescent="0.2">
      <c r="A65" s="60" t="s">
        <v>12</v>
      </c>
      <c r="B65" s="60"/>
      <c r="C65" s="60"/>
      <c r="D65" s="60"/>
      <c r="E65" s="60"/>
      <c r="F65" s="60"/>
      <c r="G65" s="132" t="s">
        <v>25</v>
      </c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  <c r="W65" s="133"/>
      <c r="X65" s="133"/>
      <c r="Y65" s="134"/>
      <c r="Z65" s="60" t="s">
        <v>2</v>
      </c>
      <c r="AA65" s="60"/>
      <c r="AB65" s="60"/>
      <c r="AC65" s="60"/>
      <c r="AD65" s="60"/>
      <c r="AE65" s="60" t="s">
        <v>1</v>
      </c>
      <c r="AF65" s="60"/>
      <c r="AG65" s="60"/>
      <c r="AH65" s="60"/>
      <c r="AI65" s="60"/>
      <c r="AJ65" s="60"/>
      <c r="AK65" s="60"/>
      <c r="AL65" s="60"/>
      <c r="AM65" s="60"/>
      <c r="AN65" s="60"/>
      <c r="AO65" s="132" t="s">
        <v>13</v>
      </c>
      <c r="AP65" s="133"/>
      <c r="AQ65" s="133"/>
      <c r="AR65" s="133"/>
      <c r="AS65" s="133"/>
      <c r="AT65" s="133"/>
      <c r="AU65" s="133"/>
      <c r="AV65" s="134"/>
      <c r="AW65" s="132" t="s">
        <v>14</v>
      </c>
      <c r="AX65" s="133"/>
      <c r="AY65" s="133"/>
      <c r="AZ65" s="133"/>
      <c r="BA65" s="133"/>
      <c r="BB65" s="133"/>
      <c r="BC65" s="133"/>
      <c r="BD65" s="134"/>
      <c r="BE65" s="132" t="s">
        <v>11</v>
      </c>
      <c r="BF65" s="133"/>
      <c r="BG65" s="133"/>
      <c r="BH65" s="133"/>
      <c r="BI65" s="133"/>
      <c r="BJ65" s="133"/>
      <c r="BK65" s="133"/>
      <c r="BL65" s="134"/>
    </row>
    <row r="66" spans="1:79" x14ac:dyDescent="0.2">
      <c r="A66" s="72">
        <v>1</v>
      </c>
      <c r="B66" s="72"/>
      <c r="C66" s="72"/>
      <c r="D66" s="72"/>
      <c r="E66" s="72"/>
      <c r="F66" s="72"/>
      <c r="G66" s="37">
        <v>2</v>
      </c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9"/>
      <c r="Z66" s="72">
        <v>3</v>
      </c>
      <c r="AA66" s="72"/>
      <c r="AB66" s="72"/>
      <c r="AC66" s="72"/>
      <c r="AD66" s="72"/>
      <c r="AE66" s="72">
        <v>4</v>
      </c>
      <c r="AF66" s="72"/>
      <c r="AG66" s="72"/>
      <c r="AH66" s="72"/>
      <c r="AI66" s="72"/>
      <c r="AJ66" s="72"/>
      <c r="AK66" s="72"/>
      <c r="AL66" s="72"/>
      <c r="AM66" s="72"/>
      <c r="AN66" s="72"/>
      <c r="AO66" s="72">
        <v>5</v>
      </c>
      <c r="AP66" s="72"/>
      <c r="AQ66" s="72"/>
      <c r="AR66" s="72"/>
      <c r="AS66" s="72"/>
      <c r="AT66" s="72"/>
      <c r="AU66" s="72"/>
      <c r="AV66" s="72"/>
      <c r="AW66" s="72">
        <v>6</v>
      </c>
      <c r="AX66" s="72"/>
      <c r="AY66" s="72"/>
      <c r="AZ66" s="72"/>
      <c r="BA66" s="72"/>
      <c r="BB66" s="72"/>
      <c r="BC66" s="72"/>
      <c r="BD66" s="72"/>
      <c r="BE66" s="72">
        <v>7</v>
      </c>
      <c r="BF66" s="72"/>
      <c r="BG66" s="72"/>
      <c r="BH66" s="72"/>
      <c r="BI66" s="72"/>
      <c r="BJ66" s="72"/>
      <c r="BK66" s="72"/>
      <c r="BL66" s="72"/>
    </row>
    <row r="67" spans="1:79" ht="15.75" customHeight="1" x14ac:dyDescent="0.2">
      <c r="A67" s="132"/>
      <c r="B67" s="133"/>
      <c r="C67" s="133"/>
      <c r="D67" s="133"/>
      <c r="E67" s="133"/>
      <c r="F67" s="134"/>
      <c r="G67" s="128" t="s">
        <v>93</v>
      </c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30"/>
      <c r="Z67" s="132"/>
      <c r="AA67" s="133"/>
      <c r="AB67" s="133"/>
      <c r="AC67" s="133"/>
      <c r="AD67" s="134"/>
      <c r="AE67" s="150"/>
      <c r="AF67" s="151"/>
      <c r="AG67" s="151"/>
      <c r="AH67" s="151"/>
      <c r="AI67" s="151"/>
      <c r="AJ67" s="151"/>
      <c r="AK67" s="151"/>
      <c r="AL67" s="151"/>
      <c r="AM67" s="151"/>
      <c r="AN67" s="152"/>
      <c r="AO67" s="132"/>
      <c r="AP67" s="133"/>
      <c r="AQ67" s="133"/>
      <c r="AR67" s="133"/>
      <c r="AS67" s="133"/>
      <c r="AT67" s="133"/>
      <c r="AU67" s="133"/>
      <c r="AV67" s="134"/>
      <c r="AW67" s="132"/>
      <c r="AX67" s="133"/>
      <c r="AY67" s="133"/>
      <c r="AZ67" s="133"/>
      <c r="BA67" s="133"/>
      <c r="BB67" s="133"/>
      <c r="BC67" s="133"/>
      <c r="BD67" s="134"/>
      <c r="BE67" s="132"/>
      <c r="BF67" s="133"/>
      <c r="BG67" s="133"/>
      <c r="BH67" s="133"/>
      <c r="BI67" s="133"/>
      <c r="BJ67" s="133"/>
      <c r="BK67" s="133"/>
      <c r="BL67" s="134"/>
    </row>
    <row r="68" spans="1:79" ht="12.75" hidden="1" customHeight="1" x14ac:dyDescent="0.2">
      <c r="A68" s="73" t="s">
        <v>51</v>
      </c>
      <c r="B68" s="73"/>
      <c r="C68" s="73"/>
      <c r="D68" s="73"/>
      <c r="E68" s="73"/>
      <c r="F68" s="73"/>
      <c r="G68" s="88" t="s">
        <v>50</v>
      </c>
      <c r="H68" s="123"/>
      <c r="I68" s="123"/>
      <c r="J68" s="123"/>
      <c r="K68" s="123"/>
      <c r="L68" s="123"/>
      <c r="M68" s="123"/>
      <c r="N68" s="123"/>
      <c r="O68" s="123"/>
      <c r="P68" s="123"/>
      <c r="Q68" s="123"/>
      <c r="R68" s="123"/>
      <c r="S68" s="123"/>
      <c r="T68" s="123"/>
      <c r="U68" s="123"/>
      <c r="V68" s="123"/>
      <c r="W68" s="123"/>
      <c r="X68" s="123"/>
      <c r="Y68" s="124"/>
      <c r="Z68" s="73" t="s">
        <v>52</v>
      </c>
      <c r="AA68" s="73"/>
      <c r="AB68" s="73"/>
      <c r="AC68" s="73"/>
      <c r="AD68" s="73"/>
      <c r="AE68" s="95" t="s">
        <v>53</v>
      </c>
      <c r="AF68" s="95"/>
      <c r="AG68" s="95"/>
      <c r="AH68" s="95"/>
      <c r="AI68" s="95"/>
      <c r="AJ68" s="95"/>
      <c r="AK68" s="95"/>
      <c r="AL68" s="95"/>
      <c r="AM68" s="95"/>
      <c r="AN68" s="88"/>
      <c r="AO68" s="102" t="s">
        <v>54</v>
      </c>
      <c r="AP68" s="102"/>
      <c r="AQ68" s="102"/>
      <c r="AR68" s="102"/>
      <c r="AS68" s="102"/>
      <c r="AT68" s="102"/>
      <c r="AU68" s="102"/>
      <c r="AV68" s="102"/>
      <c r="AW68" s="102" t="s">
        <v>55</v>
      </c>
      <c r="AX68" s="102"/>
      <c r="AY68" s="102"/>
      <c r="AZ68" s="102"/>
      <c r="BA68" s="102"/>
      <c r="BB68" s="102"/>
      <c r="BC68" s="102"/>
      <c r="BD68" s="102"/>
      <c r="BE68" s="102" t="s">
        <v>56</v>
      </c>
      <c r="BF68" s="102"/>
      <c r="BG68" s="102"/>
      <c r="BH68" s="102"/>
      <c r="BI68" s="102"/>
      <c r="BJ68" s="102"/>
      <c r="BK68" s="102"/>
      <c r="BL68" s="102"/>
    </row>
    <row r="69" spans="1:79" ht="39.6" customHeight="1" x14ac:dyDescent="0.2">
      <c r="A69" s="125">
        <v>1</v>
      </c>
      <c r="B69" s="126"/>
      <c r="C69" s="126"/>
      <c r="D69" s="126"/>
      <c r="E69" s="126"/>
      <c r="F69" s="127"/>
      <c r="G69" s="137" t="s">
        <v>131</v>
      </c>
      <c r="H69" s="145"/>
      <c r="I69" s="145"/>
      <c r="J69" s="145"/>
      <c r="K69" s="145"/>
      <c r="L69" s="145"/>
      <c r="M69" s="145"/>
      <c r="N69" s="145"/>
      <c r="O69" s="145"/>
      <c r="P69" s="145"/>
      <c r="Q69" s="145"/>
      <c r="R69" s="145"/>
      <c r="S69" s="145"/>
      <c r="T69" s="145"/>
      <c r="U69" s="145"/>
      <c r="V69" s="145"/>
      <c r="W69" s="145"/>
      <c r="X69" s="145"/>
      <c r="Y69" s="146"/>
      <c r="Z69" s="137" t="s">
        <v>112</v>
      </c>
      <c r="AA69" s="138"/>
      <c r="AB69" s="138"/>
      <c r="AC69" s="138"/>
      <c r="AD69" s="139"/>
      <c r="AE69" s="142" t="s">
        <v>111</v>
      </c>
      <c r="AF69" s="143"/>
      <c r="AG69" s="143"/>
      <c r="AH69" s="143"/>
      <c r="AI69" s="143"/>
      <c r="AJ69" s="143"/>
      <c r="AK69" s="143"/>
      <c r="AL69" s="143"/>
      <c r="AM69" s="143"/>
      <c r="AN69" s="144"/>
      <c r="AO69" s="110">
        <v>500000</v>
      </c>
      <c r="AP69" s="111"/>
      <c r="AQ69" s="111"/>
      <c r="AR69" s="111"/>
      <c r="AS69" s="111"/>
      <c r="AT69" s="111"/>
      <c r="AU69" s="111"/>
      <c r="AV69" s="112"/>
      <c r="AW69" s="110">
        <v>0</v>
      </c>
      <c r="AX69" s="111"/>
      <c r="AY69" s="111"/>
      <c r="AZ69" s="111"/>
      <c r="BA69" s="111"/>
      <c r="BB69" s="111"/>
      <c r="BC69" s="111"/>
      <c r="BD69" s="112"/>
      <c r="BE69" s="110">
        <v>500000</v>
      </c>
      <c r="BF69" s="111"/>
      <c r="BG69" s="111"/>
      <c r="BH69" s="111"/>
      <c r="BI69" s="111"/>
      <c r="BJ69" s="111"/>
      <c r="BK69" s="111"/>
      <c r="BL69" s="112"/>
      <c r="CA69" s="29" t="s">
        <v>83</v>
      </c>
    </row>
    <row r="70" spans="1:79" ht="39.6" customHeight="1" x14ac:dyDescent="0.2">
      <c r="A70" s="125">
        <v>2</v>
      </c>
      <c r="B70" s="126"/>
      <c r="C70" s="126"/>
      <c r="D70" s="126"/>
      <c r="E70" s="126"/>
      <c r="F70" s="127"/>
      <c r="G70" s="137" t="s">
        <v>132</v>
      </c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6"/>
      <c r="Z70" s="137" t="s">
        <v>112</v>
      </c>
      <c r="AA70" s="138"/>
      <c r="AB70" s="138"/>
      <c r="AC70" s="138"/>
      <c r="AD70" s="139"/>
      <c r="AE70" s="142" t="s">
        <v>111</v>
      </c>
      <c r="AF70" s="143"/>
      <c r="AG70" s="143"/>
      <c r="AH70" s="143"/>
      <c r="AI70" s="143"/>
      <c r="AJ70" s="143"/>
      <c r="AK70" s="143"/>
      <c r="AL70" s="143"/>
      <c r="AM70" s="143"/>
      <c r="AN70" s="144"/>
      <c r="AO70" s="110">
        <v>7477363</v>
      </c>
      <c r="AP70" s="111"/>
      <c r="AQ70" s="111"/>
      <c r="AR70" s="111"/>
      <c r="AS70" s="111"/>
      <c r="AT70" s="111"/>
      <c r="AU70" s="111"/>
      <c r="AV70" s="112"/>
      <c r="AW70" s="110">
        <v>0</v>
      </c>
      <c r="AX70" s="111"/>
      <c r="AY70" s="111"/>
      <c r="AZ70" s="111"/>
      <c r="BA70" s="111"/>
      <c r="BB70" s="111"/>
      <c r="BC70" s="111"/>
      <c r="BD70" s="112"/>
      <c r="BE70" s="110">
        <v>7477363</v>
      </c>
      <c r="BF70" s="111"/>
      <c r="BG70" s="111"/>
      <c r="BH70" s="111"/>
      <c r="BI70" s="111"/>
      <c r="BJ70" s="111"/>
      <c r="BK70" s="111"/>
      <c r="BL70" s="112"/>
      <c r="CA70" s="29"/>
    </row>
    <row r="71" spans="1:79" ht="39.6" customHeight="1" x14ac:dyDescent="0.2">
      <c r="A71" s="125">
        <v>3</v>
      </c>
      <c r="B71" s="126"/>
      <c r="C71" s="126"/>
      <c r="D71" s="126"/>
      <c r="E71" s="126"/>
      <c r="F71" s="127"/>
      <c r="G71" s="137" t="s">
        <v>133</v>
      </c>
      <c r="H71" s="138"/>
      <c r="I71" s="138"/>
      <c r="J71" s="138"/>
      <c r="K71" s="138"/>
      <c r="L71" s="138"/>
      <c r="M71" s="138"/>
      <c r="N71" s="138"/>
      <c r="O71" s="138"/>
      <c r="P71" s="138"/>
      <c r="Q71" s="138"/>
      <c r="R71" s="138"/>
      <c r="S71" s="138"/>
      <c r="T71" s="138"/>
      <c r="U71" s="138"/>
      <c r="V71" s="138"/>
      <c r="W71" s="138"/>
      <c r="X71" s="138"/>
      <c r="Y71" s="139"/>
      <c r="Z71" s="137" t="s">
        <v>112</v>
      </c>
      <c r="AA71" s="138"/>
      <c r="AB71" s="138"/>
      <c r="AC71" s="138"/>
      <c r="AD71" s="139"/>
      <c r="AE71" s="142" t="s">
        <v>111</v>
      </c>
      <c r="AF71" s="143"/>
      <c r="AG71" s="143"/>
      <c r="AH71" s="143"/>
      <c r="AI71" s="143"/>
      <c r="AJ71" s="143"/>
      <c r="AK71" s="143"/>
      <c r="AL71" s="143"/>
      <c r="AM71" s="143"/>
      <c r="AN71" s="144"/>
      <c r="AO71" s="110">
        <v>120000</v>
      </c>
      <c r="AP71" s="111"/>
      <c r="AQ71" s="111"/>
      <c r="AR71" s="111"/>
      <c r="AS71" s="111"/>
      <c r="AT71" s="111"/>
      <c r="AU71" s="111"/>
      <c r="AV71" s="112"/>
      <c r="AW71" s="110"/>
      <c r="AX71" s="111"/>
      <c r="AY71" s="111"/>
      <c r="AZ71" s="111"/>
      <c r="BA71" s="111"/>
      <c r="BB71" s="111"/>
      <c r="BC71" s="111"/>
      <c r="BD71" s="112"/>
      <c r="BE71" s="110">
        <f>AO71</f>
        <v>120000</v>
      </c>
      <c r="BF71" s="111"/>
      <c r="BG71" s="111"/>
      <c r="BH71" s="111"/>
      <c r="BI71" s="111"/>
      <c r="BJ71" s="111"/>
      <c r="BK71" s="111"/>
      <c r="BL71" s="112"/>
      <c r="CA71" s="29"/>
    </row>
    <row r="72" spans="1:79" ht="12.75" customHeight="1" x14ac:dyDescent="0.2">
      <c r="A72" s="125"/>
      <c r="B72" s="126"/>
      <c r="C72" s="126"/>
      <c r="D72" s="126"/>
      <c r="E72" s="126"/>
      <c r="F72" s="127"/>
      <c r="G72" s="128" t="s">
        <v>94</v>
      </c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30"/>
      <c r="Z72" s="75"/>
      <c r="AA72" s="140"/>
      <c r="AB72" s="140"/>
      <c r="AC72" s="140"/>
      <c r="AD72" s="141"/>
      <c r="AE72" s="88"/>
      <c r="AF72" s="123"/>
      <c r="AG72" s="123"/>
      <c r="AH72" s="123"/>
      <c r="AI72" s="123"/>
      <c r="AJ72" s="123"/>
      <c r="AK72" s="123"/>
      <c r="AL72" s="123"/>
      <c r="AM72" s="123"/>
      <c r="AN72" s="124"/>
      <c r="AO72" s="106"/>
      <c r="AP72" s="107"/>
      <c r="AQ72" s="107"/>
      <c r="AR72" s="107"/>
      <c r="AS72" s="107"/>
      <c r="AT72" s="107"/>
      <c r="AU72" s="107"/>
      <c r="AV72" s="108"/>
      <c r="AW72" s="106"/>
      <c r="AX72" s="107"/>
      <c r="AY72" s="107"/>
      <c r="AZ72" s="107"/>
      <c r="BA72" s="107"/>
      <c r="BB72" s="107"/>
      <c r="BC72" s="107"/>
      <c r="BD72" s="108"/>
      <c r="BE72" s="106"/>
      <c r="BF72" s="107"/>
      <c r="BG72" s="107"/>
      <c r="BH72" s="107"/>
      <c r="BI72" s="107"/>
      <c r="BJ72" s="107"/>
      <c r="BK72" s="107"/>
      <c r="BL72" s="108"/>
    </row>
    <row r="73" spans="1:79" ht="12.75" hidden="1" customHeight="1" x14ac:dyDescent="0.2">
      <c r="A73" s="94" t="s">
        <v>58</v>
      </c>
      <c r="B73" s="94"/>
      <c r="C73" s="94"/>
      <c r="D73" s="94"/>
      <c r="E73" s="94"/>
      <c r="F73" s="94"/>
      <c r="G73" s="88" t="s">
        <v>57</v>
      </c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23"/>
      <c r="S73" s="123"/>
      <c r="T73" s="123"/>
      <c r="U73" s="123"/>
      <c r="V73" s="123"/>
      <c r="W73" s="123"/>
      <c r="X73" s="123"/>
      <c r="Y73" s="124"/>
      <c r="Z73" s="73" t="s">
        <v>63</v>
      </c>
      <c r="AA73" s="73"/>
      <c r="AB73" s="73"/>
      <c r="AC73" s="73"/>
      <c r="AD73" s="73"/>
      <c r="AE73" s="95" t="s">
        <v>66</v>
      </c>
      <c r="AF73" s="95"/>
      <c r="AG73" s="95"/>
      <c r="AH73" s="95"/>
      <c r="AI73" s="95"/>
      <c r="AJ73" s="95"/>
      <c r="AK73" s="95"/>
      <c r="AL73" s="95"/>
      <c r="AM73" s="95"/>
      <c r="AN73" s="88"/>
      <c r="AO73" s="102" t="s">
        <v>69</v>
      </c>
      <c r="AP73" s="102"/>
      <c r="AQ73" s="102"/>
      <c r="AR73" s="102"/>
      <c r="AS73" s="102"/>
      <c r="AT73" s="102"/>
      <c r="AU73" s="102"/>
      <c r="AV73" s="102"/>
      <c r="AW73" s="102" t="s">
        <v>72</v>
      </c>
      <c r="AX73" s="102"/>
      <c r="AY73" s="102"/>
      <c r="AZ73" s="102"/>
      <c r="BA73" s="102"/>
      <c r="BB73" s="102"/>
      <c r="BC73" s="102"/>
      <c r="BD73" s="102"/>
      <c r="BE73" s="102" t="s">
        <v>75</v>
      </c>
      <c r="BF73" s="102"/>
      <c r="BG73" s="102"/>
      <c r="BH73" s="102"/>
      <c r="BI73" s="102"/>
      <c r="BJ73" s="102"/>
      <c r="BK73" s="102"/>
      <c r="BL73" s="102"/>
    </row>
    <row r="74" spans="1:79" ht="12.75" customHeight="1" x14ac:dyDescent="0.2">
      <c r="A74" s="125">
        <v>4</v>
      </c>
      <c r="B74" s="126"/>
      <c r="C74" s="126"/>
      <c r="D74" s="126"/>
      <c r="E74" s="126"/>
      <c r="F74" s="127"/>
      <c r="G74" s="75" t="s">
        <v>136</v>
      </c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7"/>
      <c r="Z74" s="75" t="s">
        <v>137</v>
      </c>
      <c r="AA74" s="140"/>
      <c r="AB74" s="140"/>
      <c r="AC74" s="140"/>
      <c r="AD74" s="141"/>
      <c r="AE74" s="88" t="s">
        <v>113</v>
      </c>
      <c r="AF74" s="123"/>
      <c r="AG74" s="123"/>
      <c r="AH74" s="123"/>
      <c r="AI74" s="123"/>
      <c r="AJ74" s="123"/>
      <c r="AK74" s="123"/>
      <c r="AL74" s="123"/>
      <c r="AM74" s="123"/>
      <c r="AN74" s="124"/>
      <c r="AO74" s="103">
        <v>92</v>
      </c>
      <c r="AP74" s="104"/>
      <c r="AQ74" s="104"/>
      <c r="AR74" s="104"/>
      <c r="AS74" s="104"/>
      <c r="AT74" s="104"/>
      <c r="AU74" s="104"/>
      <c r="AV74" s="105"/>
      <c r="AW74" s="103">
        <v>0</v>
      </c>
      <c r="AX74" s="104"/>
      <c r="AY74" s="104"/>
      <c r="AZ74" s="104"/>
      <c r="BA74" s="104"/>
      <c r="BB74" s="104"/>
      <c r="BC74" s="104"/>
      <c r="BD74" s="105"/>
      <c r="BE74" s="103">
        <v>92</v>
      </c>
      <c r="BF74" s="104"/>
      <c r="BG74" s="104"/>
      <c r="BH74" s="104"/>
      <c r="BI74" s="104"/>
      <c r="BJ74" s="104"/>
      <c r="BK74" s="104"/>
      <c r="BL74" s="105"/>
    </row>
    <row r="75" spans="1:79" ht="13.15" customHeight="1" x14ac:dyDescent="0.2">
      <c r="A75" s="125">
        <v>5</v>
      </c>
      <c r="B75" s="126"/>
      <c r="C75" s="126"/>
      <c r="D75" s="126"/>
      <c r="E75" s="126"/>
      <c r="F75" s="127"/>
      <c r="G75" s="75" t="s">
        <v>115</v>
      </c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7"/>
      <c r="Z75" s="75" t="s">
        <v>114</v>
      </c>
      <c r="AA75" s="140"/>
      <c r="AB75" s="140"/>
      <c r="AC75" s="140"/>
      <c r="AD75" s="141"/>
      <c r="AE75" s="88" t="s">
        <v>113</v>
      </c>
      <c r="AF75" s="123"/>
      <c r="AG75" s="123"/>
      <c r="AH75" s="123"/>
      <c r="AI75" s="123"/>
      <c r="AJ75" s="123"/>
      <c r="AK75" s="123"/>
      <c r="AL75" s="123"/>
      <c r="AM75" s="123"/>
      <c r="AN75" s="124"/>
      <c r="AO75" s="103">
        <v>2510</v>
      </c>
      <c r="AP75" s="104"/>
      <c r="AQ75" s="104"/>
      <c r="AR75" s="104"/>
      <c r="AS75" s="104"/>
      <c r="AT75" s="104"/>
      <c r="AU75" s="104"/>
      <c r="AV75" s="105"/>
      <c r="AW75" s="103">
        <v>0</v>
      </c>
      <c r="AX75" s="104"/>
      <c r="AY75" s="104"/>
      <c r="AZ75" s="104"/>
      <c r="BA75" s="104"/>
      <c r="BB75" s="104"/>
      <c r="BC75" s="104"/>
      <c r="BD75" s="105"/>
      <c r="BE75" s="103">
        <f>AO75</f>
        <v>2510</v>
      </c>
      <c r="BF75" s="104"/>
      <c r="BG75" s="104"/>
      <c r="BH75" s="104"/>
      <c r="BI75" s="104"/>
      <c r="BJ75" s="104"/>
      <c r="BK75" s="104"/>
      <c r="BL75" s="105"/>
      <c r="CA75" s="29" t="s">
        <v>90</v>
      </c>
    </row>
    <row r="76" spans="1:79" ht="13.15" customHeight="1" x14ac:dyDescent="0.2">
      <c r="A76" s="125">
        <v>6</v>
      </c>
      <c r="B76" s="126"/>
      <c r="C76" s="126"/>
      <c r="D76" s="126"/>
      <c r="E76" s="126"/>
      <c r="F76" s="127"/>
      <c r="G76" s="75" t="s">
        <v>118</v>
      </c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7"/>
      <c r="Z76" s="75" t="s">
        <v>117</v>
      </c>
      <c r="AA76" s="140"/>
      <c r="AB76" s="140"/>
      <c r="AC76" s="140"/>
      <c r="AD76" s="141"/>
      <c r="AE76" s="88" t="s">
        <v>116</v>
      </c>
      <c r="AF76" s="123"/>
      <c r="AG76" s="123"/>
      <c r="AH76" s="123"/>
      <c r="AI76" s="123"/>
      <c r="AJ76" s="123"/>
      <c r="AK76" s="123"/>
      <c r="AL76" s="123"/>
      <c r="AM76" s="123"/>
      <c r="AN76" s="124"/>
      <c r="AO76" s="103">
        <v>18.5</v>
      </c>
      <c r="AP76" s="104"/>
      <c r="AQ76" s="104"/>
      <c r="AR76" s="104"/>
      <c r="AS76" s="104"/>
      <c r="AT76" s="104"/>
      <c r="AU76" s="104"/>
      <c r="AV76" s="105"/>
      <c r="AW76" s="103">
        <v>0</v>
      </c>
      <c r="AX76" s="104"/>
      <c r="AY76" s="104"/>
      <c r="AZ76" s="104"/>
      <c r="BA76" s="104"/>
      <c r="BB76" s="104"/>
      <c r="BC76" s="104"/>
      <c r="BD76" s="105"/>
      <c r="BE76" s="103">
        <v>18.5</v>
      </c>
      <c r="BF76" s="104"/>
      <c r="BG76" s="104"/>
      <c r="BH76" s="104"/>
      <c r="BI76" s="104"/>
      <c r="BJ76" s="104"/>
      <c r="BK76" s="104"/>
      <c r="BL76" s="105"/>
      <c r="CA76" s="29"/>
    </row>
    <row r="77" spans="1:79" ht="13.15" customHeight="1" x14ac:dyDescent="0.2">
      <c r="A77" s="125">
        <v>7</v>
      </c>
      <c r="B77" s="126"/>
      <c r="C77" s="126"/>
      <c r="D77" s="126"/>
      <c r="E77" s="126"/>
      <c r="F77" s="127"/>
      <c r="G77" s="75" t="s">
        <v>119</v>
      </c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7"/>
      <c r="Z77" s="75" t="s">
        <v>117</v>
      </c>
      <c r="AA77" s="140"/>
      <c r="AB77" s="140"/>
      <c r="AC77" s="140"/>
      <c r="AD77" s="141"/>
      <c r="AE77" s="88" t="s">
        <v>113</v>
      </c>
      <c r="AF77" s="123"/>
      <c r="AG77" s="123"/>
      <c r="AH77" s="123"/>
      <c r="AI77" s="123"/>
      <c r="AJ77" s="123"/>
      <c r="AK77" s="123"/>
      <c r="AL77" s="123"/>
      <c r="AM77" s="123"/>
      <c r="AN77" s="124"/>
      <c r="AO77" s="103">
        <v>245</v>
      </c>
      <c r="AP77" s="104"/>
      <c r="AQ77" s="104"/>
      <c r="AR77" s="104"/>
      <c r="AS77" s="104"/>
      <c r="AT77" s="104"/>
      <c r="AU77" s="104"/>
      <c r="AV77" s="105"/>
      <c r="AW77" s="103">
        <v>0</v>
      </c>
      <c r="AX77" s="104"/>
      <c r="AY77" s="104"/>
      <c r="AZ77" s="104"/>
      <c r="BA77" s="104"/>
      <c r="BB77" s="104"/>
      <c r="BC77" s="104"/>
      <c r="BD77" s="105"/>
      <c r="BE77" s="103">
        <v>245</v>
      </c>
      <c r="BF77" s="104"/>
      <c r="BG77" s="104"/>
      <c r="BH77" s="104"/>
      <c r="BI77" s="104"/>
      <c r="BJ77" s="104"/>
      <c r="BK77" s="104"/>
      <c r="BL77" s="105"/>
      <c r="CA77" s="29"/>
    </row>
    <row r="78" spans="1:79" ht="12.75" customHeight="1" x14ac:dyDescent="0.2">
      <c r="A78" s="125"/>
      <c r="B78" s="126"/>
      <c r="C78" s="126"/>
      <c r="D78" s="126"/>
      <c r="E78" s="126"/>
      <c r="F78" s="127"/>
      <c r="G78" s="128" t="s">
        <v>95</v>
      </c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30"/>
      <c r="Z78" s="88"/>
      <c r="AA78" s="123"/>
      <c r="AB78" s="123"/>
      <c r="AC78" s="123"/>
      <c r="AD78" s="124"/>
      <c r="AE78" s="88"/>
      <c r="AF78" s="123"/>
      <c r="AG78" s="123"/>
      <c r="AH78" s="123"/>
      <c r="AI78" s="123"/>
      <c r="AJ78" s="123"/>
      <c r="AK78" s="123"/>
      <c r="AL78" s="123"/>
      <c r="AM78" s="123"/>
      <c r="AN78" s="124"/>
      <c r="AO78" s="106"/>
      <c r="AP78" s="107"/>
      <c r="AQ78" s="107"/>
      <c r="AR78" s="107"/>
      <c r="AS78" s="107"/>
      <c r="AT78" s="107"/>
      <c r="AU78" s="107"/>
      <c r="AV78" s="108"/>
      <c r="AW78" s="106"/>
      <c r="AX78" s="107"/>
      <c r="AY78" s="107"/>
      <c r="AZ78" s="107"/>
      <c r="BA78" s="107"/>
      <c r="BB78" s="107"/>
      <c r="BC78" s="107"/>
      <c r="BD78" s="108"/>
      <c r="BE78" s="106"/>
      <c r="BF78" s="107"/>
      <c r="BG78" s="107"/>
      <c r="BH78" s="107"/>
      <c r="BI78" s="107"/>
      <c r="BJ78" s="107"/>
      <c r="BK78" s="107"/>
      <c r="BL78" s="108"/>
    </row>
    <row r="79" spans="1:79" ht="12.75" hidden="1" customHeight="1" x14ac:dyDescent="0.2">
      <c r="A79" s="94" t="s">
        <v>60</v>
      </c>
      <c r="B79" s="94"/>
      <c r="C79" s="94"/>
      <c r="D79" s="94"/>
      <c r="E79" s="94"/>
      <c r="F79" s="94"/>
      <c r="G79" s="88" t="s">
        <v>59</v>
      </c>
      <c r="H79" s="123"/>
      <c r="I79" s="123"/>
      <c r="J79" s="123"/>
      <c r="K79" s="123"/>
      <c r="L79" s="123"/>
      <c r="M79" s="123"/>
      <c r="N79" s="123"/>
      <c r="O79" s="123"/>
      <c r="P79" s="123"/>
      <c r="Q79" s="123"/>
      <c r="R79" s="123"/>
      <c r="S79" s="123"/>
      <c r="T79" s="123"/>
      <c r="U79" s="123"/>
      <c r="V79" s="123"/>
      <c r="W79" s="123"/>
      <c r="X79" s="123"/>
      <c r="Y79" s="124"/>
      <c r="Z79" s="73" t="s">
        <v>64</v>
      </c>
      <c r="AA79" s="73"/>
      <c r="AB79" s="73"/>
      <c r="AC79" s="73"/>
      <c r="AD79" s="73"/>
      <c r="AE79" s="95" t="s">
        <v>67</v>
      </c>
      <c r="AF79" s="95"/>
      <c r="AG79" s="95"/>
      <c r="AH79" s="95"/>
      <c r="AI79" s="95"/>
      <c r="AJ79" s="95"/>
      <c r="AK79" s="95"/>
      <c r="AL79" s="95"/>
      <c r="AM79" s="95"/>
      <c r="AN79" s="88"/>
      <c r="AO79" s="109" t="s">
        <v>70</v>
      </c>
      <c r="AP79" s="109"/>
      <c r="AQ79" s="109"/>
      <c r="AR79" s="109"/>
      <c r="AS79" s="109"/>
      <c r="AT79" s="109"/>
      <c r="AU79" s="109"/>
      <c r="AV79" s="109"/>
      <c r="AW79" s="102" t="s">
        <v>73</v>
      </c>
      <c r="AX79" s="102"/>
      <c r="AY79" s="102"/>
      <c r="AZ79" s="102"/>
      <c r="BA79" s="102"/>
      <c r="BB79" s="102"/>
      <c r="BC79" s="102"/>
      <c r="BD79" s="102"/>
      <c r="BE79" s="102" t="s">
        <v>76</v>
      </c>
      <c r="BF79" s="102"/>
      <c r="BG79" s="102"/>
      <c r="BH79" s="102"/>
      <c r="BI79" s="102"/>
      <c r="BJ79" s="102"/>
      <c r="BK79" s="102"/>
      <c r="BL79" s="102"/>
    </row>
    <row r="80" spans="1:79" ht="13.15" customHeight="1" x14ac:dyDescent="0.2">
      <c r="A80" s="125">
        <v>8</v>
      </c>
      <c r="B80" s="126"/>
      <c r="C80" s="126"/>
      <c r="D80" s="126"/>
      <c r="E80" s="126"/>
      <c r="F80" s="127"/>
      <c r="G80" s="75" t="s">
        <v>120</v>
      </c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7"/>
      <c r="Z80" s="75" t="s">
        <v>112</v>
      </c>
      <c r="AA80" s="140"/>
      <c r="AB80" s="140"/>
      <c r="AC80" s="140"/>
      <c r="AD80" s="141"/>
      <c r="AE80" s="88" t="s">
        <v>113</v>
      </c>
      <c r="AF80" s="123"/>
      <c r="AG80" s="123"/>
      <c r="AH80" s="123"/>
      <c r="AI80" s="123"/>
      <c r="AJ80" s="123"/>
      <c r="AK80" s="123"/>
      <c r="AL80" s="123"/>
      <c r="AM80" s="123"/>
      <c r="AN80" s="124"/>
      <c r="AO80" s="34">
        <f>AO69/AO77</f>
        <v>2040.8163265306123</v>
      </c>
      <c r="AP80" s="35"/>
      <c r="AQ80" s="35"/>
      <c r="AR80" s="35"/>
      <c r="AS80" s="35"/>
      <c r="AT80" s="35"/>
      <c r="AU80" s="35"/>
      <c r="AV80" s="36"/>
      <c r="AW80" s="110">
        <v>0</v>
      </c>
      <c r="AX80" s="111"/>
      <c r="AY80" s="111"/>
      <c r="AZ80" s="111"/>
      <c r="BA80" s="111"/>
      <c r="BB80" s="111"/>
      <c r="BC80" s="111"/>
      <c r="BD80" s="112"/>
      <c r="BE80" s="110">
        <f>AO80</f>
        <v>2040.8163265306123</v>
      </c>
      <c r="BF80" s="111"/>
      <c r="BG80" s="111"/>
      <c r="BH80" s="111"/>
      <c r="BI80" s="111"/>
      <c r="BJ80" s="111"/>
      <c r="BK80" s="111"/>
      <c r="BL80" s="112"/>
      <c r="CA80" s="29" t="s">
        <v>91</v>
      </c>
    </row>
    <row r="81" spans="1:79" ht="12.75" customHeight="1" x14ac:dyDescent="0.2">
      <c r="A81" s="125"/>
      <c r="B81" s="126"/>
      <c r="C81" s="126"/>
      <c r="D81" s="126"/>
      <c r="E81" s="126"/>
      <c r="F81" s="127"/>
      <c r="G81" s="128" t="s">
        <v>96</v>
      </c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30"/>
      <c r="Z81" s="75"/>
      <c r="AA81" s="140"/>
      <c r="AB81" s="140"/>
      <c r="AC81" s="140"/>
      <c r="AD81" s="141"/>
      <c r="AE81" s="88"/>
      <c r="AF81" s="123"/>
      <c r="AG81" s="123"/>
      <c r="AH81" s="123"/>
      <c r="AI81" s="123"/>
      <c r="AJ81" s="123"/>
      <c r="AK81" s="123"/>
      <c r="AL81" s="123"/>
      <c r="AM81" s="123"/>
      <c r="AN81" s="124"/>
      <c r="AO81" s="147"/>
      <c r="AP81" s="148"/>
      <c r="AQ81" s="148"/>
      <c r="AR81" s="148"/>
      <c r="AS81" s="148"/>
      <c r="AT81" s="148"/>
      <c r="AU81" s="148"/>
      <c r="AV81" s="149"/>
      <c r="AW81" s="106"/>
      <c r="AX81" s="107"/>
      <c r="AY81" s="107"/>
      <c r="AZ81" s="107"/>
      <c r="BA81" s="107"/>
      <c r="BB81" s="107"/>
      <c r="BC81" s="107"/>
      <c r="BD81" s="108"/>
      <c r="BE81" s="106"/>
      <c r="BF81" s="107"/>
      <c r="BG81" s="107"/>
      <c r="BH81" s="107"/>
      <c r="BI81" s="107"/>
      <c r="BJ81" s="107"/>
      <c r="BK81" s="107"/>
      <c r="BL81" s="108"/>
    </row>
    <row r="82" spans="1:79" ht="12.75" hidden="1" customHeight="1" x14ac:dyDescent="0.2">
      <c r="A82" s="94" t="s">
        <v>62</v>
      </c>
      <c r="B82" s="94"/>
      <c r="C82" s="94"/>
      <c r="D82" s="94"/>
      <c r="E82" s="94"/>
      <c r="F82" s="94"/>
      <c r="G82" s="88" t="s">
        <v>61</v>
      </c>
      <c r="H82" s="123"/>
      <c r="I82" s="123"/>
      <c r="J82" s="123"/>
      <c r="K82" s="123"/>
      <c r="L82" s="123"/>
      <c r="M82" s="123"/>
      <c r="N82" s="123"/>
      <c r="O82" s="123"/>
      <c r="P82" s="123"/>
      <c r="Q82" s="123"/>
      <c r="R82" s="123"/>
      <c r="S82" s="123"/>
      <c r="T82" s="123"/>
      <c r="U82" s="123"/>
      <c r="V82" s="123"/>
      <c r="W82" s="123"/>
      <c r="X82" s="123"/>
      <c r="Y82" s="124"/>
      <c r="Z82" s="73" t="s">
        <v>65</v>
      </c>
      <c r="AA82" s="73"/>
      <c r="AB82" s="73"/>
      <c r="AC82" s="73"/>
      <c r="AD82" s="73"/>
      <c r="AE82" s="95" t="s">
        <v>68</v>
      </c>
      <c r="AF82" s="95"/>
      <c r="AG82" s="95"/>
      <c r="AH82" s="95"/>
      <c r="AI82" s="95"/>
      <c r="AJ82" s="95"/>
      <c r="AK82" s="95"/>
      <c r="AL82" s="95"/>
      <c r="AM82" s="95"/>
      <c r="AN82" s="88"/>
      <c r="AO82" s="102" t="s">
        <v>71</v>
      </c>
      <c r="AP82" s="102"/>
      <c r="AQ82" s="102"/>
      <c r="AR82" s="102"/>
      <c r="AS82" s="102"/>
      <c r="AT82" s="102"/>
      <c r="AU82" s="102"/>
      <c r="AV82" s="102"/>
      <c r="AW82" s="102" t="s">
        <v>74</v>
      </c>
      <c r="AX82" s="102"/>
      <c r="AY82" s="102"/>
      <c r="AZ82" s="102"/>
      <c r="BA82" s="102"/>
      <c r="BB82" s="102"/>
      <c r="BC82" s="102"/>
      <c r="BD82" s="102"/>
      <c r="BE82" s="102" t="s">
        <v>77</v>
      </c>
      <c r="BF82" s="102"/>
      <c r="BG82" s="102"/>
      <c r="BH82" s="102"/>
      <c r="BI82" s="102"/>
      <c r="BJ82" s="102"/>
      <c r="BK82" s="102"/>
      <c r="BL82" s="102"/>
    </row>
    <row r="83" spans="1:79" ht="13.15" customHeight="1" x14ac:dyDescent="0.2">
      <c r="A83" s="94">
        <v>9</v>
      </c>
      <c r="B83" s="94"/>
      <c r="C83" s="94"/>
      <c r="D83" s="94"/>
      <c r="E83" s="94"/>
      <c r="F83" s="94"/>
      <c r="G83" s="75" t="s">
        <v>122</v>
      </c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7"/>
      <c r="Z83" s="73" t="s">
        <v>121</v>
      </c>
      <c r="AA83" s="73"/>
      <c r="AB83" s="73"/>
      <c r="AC83" s="73"/>
      <c r="AD83" s="73"/>
      <c r="AE83" s="95" t="s">
        <v>113</v>
      </c>
      <c r="AF83" s="95"/>
      <c r="AG83" s="95"/>
      <c r="AH83" s="95"/>
      <c r="AI83" s="95"/>
      <c r="AJ83" s="95"/>
      <c r="AK83" s="95"/>
      <c r="AL83" s="95"/>
      <c r="AM83" s="95"/>
      <c r="AN83" s="88"/>
      <c r="AO83" s="96">
        <f>AO75*100/5160</f>
        <v>48.643410852713181</v>
      </c>
      <c r="AP83" s="96"/>
      <c r="AQ83" s="96"/>
      <c r="AR83" s="96"/>
      <c r="AS83" s="96"/>
      <c r="AT83" s="96"/>
      <c r="AU83" s="96"/>
      <c r="AV83" s="96"/>
      <c r="AW83" s="96">
        <v>0</v>
      </c>
      <c r="AX83" s="96"/>
      <c r="AY83" s="96"/>
      <c r="AZ83" s="96"/>
      <c r="BA83" s="96"/>
      <c r="BB83" s="96"/>
      <c r="BC83" s="96"/>
      <c r="BD83" s="96"/>
      <c r="BE83" s="96">
        <f>AO83</f>
        <v>48.643410852713181</v>
      </c>
      <c r="BF83" s="96"/>
      <c r="BG83" s="96"/>
      <c r="BH83" s="96"/>
      <c r="BI83" s="96"/>
      <c r="BJ83" s="96"/>
      <c r="BK83" s="96"/>
      <c r="BL83" s="96"/>
      <c r="CA83" s="29" t="s">
        <v>92</v>
      </c>
    </row>
    <row r="84" spans="1:79" x14ac:dyDescent="0.2"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</row>
    <row r="86" spans="1:79" ht="16.5" customHeight="1" x14ac:dyDescent="0.2">
      <c r="A86" s="68" t="s">
        <v>128</v>
      </c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2"/>
      <c r="AO86" s="70" t="s">
        <v>134</v>
      </c>
      <c r="AP86" s="70"/>
      <c r="AQ86" s="70"/>
      <c r="AR86" s="70"/>
      <c r="AS86" s="70"/>
      <c r="AT86" s="70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</row>
    <row r="87" spans="1:79" x14ac:dyDescent="0.2">
      <c r="W87" s="64" t="s">
        <v>4</v>
      </c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O87" s="64" t="s">
        <v>41</v>
      </c>
      <c r="AP87" s="64"/>
      <c r="AQ87" s="64"/>
      <c r="AR87" s="64"/>
      <c r="AS87" s="64"/>
      <c r="AT87" s="64"/>
      <c r="AU87" s="64"/>
      <c r="AV87" s="64"/>
      <c r="AW87" s="64"/>
      <c r="AX87" s="64"/>
      <c r="AY87" s="64"/>
      <c r="AZ87" s="64"/>
      <c r="BA87" s="64"/>
      <c r="BB87" s="64"/>
      <c r="BC87" s="64"/>
      <c r="BD87" s="64"/>
      <c r="BE87" s="64"/>
      <c r="BF87" s="64"/>
      <c r="BG87" s="64"/>
    </row>
    <row r="88" spans="1:79" ht="15.75" customHeight="1" x14ac:dyDescent="0.2">
      <c r="A88" s="93" t="s">
        <v>3</v>
      </c>
      <c r="B88" s="93"/>
      <c r="C88" s="93"/>
      <c r="D88" s="93"/>
      <c r="E88" s="93"/>
      <c r="F88" s="93"/>
    </row>
    <row r="89" spans="1:79" x14ac:dyDescent="0.2">
      <c r="A89" s="65"/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</row>
    <row r="90" spans="1:79" x14ac:dyDescent="0.2">
      <c r="A90" s="66" t="s">
        <v>28</v>
      </c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</row>
    <row r="91" spans="1:79" ht="10.5" customHeight="1" x14ac:dyDescent="0.2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</row>
    <row r="92" spans="1:79" ht="15.75" x14ac:dyDescent="0.2">
      <c r="A92" s="68" t="s">
        <v>123</v>
      </c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2"/>
      <c r="AO92" s="70" t="s">
        <v>135</v>
      </c>
      <c r="AP92" s="70"/>
      <c r="AQ92" s="70"/>
      <c r="AR92" s="70"/>
      <c r="AS92" s="70"/>
      <c r="AT92" s="70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</row>
    <row r="93" spans="1:79" x14ac:dyDescent="0.2">
      <c r="W93" s="64" t="s">
        <v>4</v>
      </c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O93" s="64" t="s">
        <v>41</v>
      </c>
      <c r="AP93" s="64"/>
      <c r="AQ93" s="64"/>
      <c r="AR93" s="64"/>
      <c r="AS93" s="64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4"/>
      <c r="BE93" s="64"/>
      <c r="BF93" s="64"/>
      <c r="BG93" s="64"/>
    </row>
    <row r="94" spans="1:79" x14ac:dyDescent="0.2">
      <c r="A94" s="67"/>
      <c r="B94" s="67"/>
      <c r="C94" s="67"/>
      <c r="D94" s="67"/>
      <c r="E94" s="67"/>
      <c r="F94" s="67"/>
      <c r="G94" s="67"/>
      <c r="H94" s="67"/>
    </row>
    <row r="95" spans="1:79" x14ac:dyDescent="0.2">
      <c r="A95" s="64" t="s">
        <v>26</v>
      </c>
      <c r="B95" s="64"/>
      <c r="C95" s="64"/>
      <c r="D95" s="64"/>
      <c r="E95" s="64"/>
      <c r="F95" s="64"/>
      <c r="G95" s="64"/>
      <c r="H95" s="64"/>
      <c r="I95" s="14"/>
      <c r="J95" s="14"/>
      <c r="K95" s="14"/>
      <c r="L95" s="14"/>
      <c r="M95" s="14"/>
      <c r="N95" s="14"/>
      <c r="O95" s="14"/>
      <c r="P95" s="14"/>
      <c r="Q95" s="14"/>
    </row>
    <row r="96" spans="1:79" x14ac:dyDescent="0.2">
      <c r="A96" s="20" t="s">
        <v>27</v>
      </c>
    </row>
  </sheetData>
  <mergeCells count="283">
    <mergeCell ref="AW68:BD68"/>
    <mergeCell ref="BE68:BL68"/>
    <mergeCell ref="A67:F67"/>
    <mergeCell ref="AW66:BD66"/>
    <mergeCell ref="AW67:BD67"/>
    <mergeCell ref="BE66:BL66"/>
    <mergeCell ref="BE67:BL67"/>
    <mergeCell ref="BE65:BL65"/>
    <mergeCell ref="AW65:BD65"/>
    <mergeCell ref="AO65:AV65"/>
    <mergeCell ref="Z65:AD65"/>
    <mergeCell ref="G65:Y65"/>
    <mergeCell ref="G68:Y68"/>
    <mergeCell ref="AO66:AV66"/>
    <mergeCell ref="Z66:AD66"/>
    <mergeCell ref="AE66:AN66"/>
    <mergeCell ref="G67:Y67"/>
    <mergeCell ref="Z67:AD67"/>
    <mergeCell ref="G40:BL40"/>
    <mergeCell ref="A49:C49"/>
    <mergeCell ref="D49:AB49"/>
    <mergeCell ref="AC49:AJ49"/>
    <mergeCell ref="AK49:AR49"/>
    <mergeCell ref="AS49:AZ49"/>
    <mergeCell ref="A60:C60"/>
    <mergeCell ref="D60:AA60"/>
    <mergeCell ref="AB60:AI60"/>
    <mergeCell ref="AJ60:AQ60"/>
    <mergeCell ref="AR60:AY60"/>
    <mergeCell ref="AS44:AZ45"/>
    <mergeCell ref="AS47:AZ47"/>
    <mergeCell ref="AR57:AY57"/>
    <mergeCell ref="A58:C58"/>
    <mergeCell ref="D58:AA58"/>
    <mergeCell ref="AB58:AI58"/>
    <mergeCell ref="AJ58:AQ58"/>
    <mergeCell ref="AR58:AY58"/>
    <mergeCell ref="AJ57:AQ57"/>
    <mergeCell ref="A55:C56"/>
    <mergeCell ref="A59:C59"/>
    <mergeCell ref="D59:AA59"/>
    <mergeCell ref="AB59:AI59"/>
    <mergeCell ref="AE80:AN80"/>
    <mergeCell ref="AE81:AN81"/>
    <mergeCell ref="AO80:AV80"/>
    <mergeCell ref="AO81:AV81"/>
    <mergeCell ref="AE79:AN79"/>
    <mergeCell ref="AE75:AN75"/>
    <mergeCell ref="AO78:AV78"/>
    <mergeCell ref="AO75:AV75"/>
    <mergeCell ref="AE67:AN67"/>
    <mergeCell ref="AE78:AN78"/>
    <mergeCell ref="AE70:AN70"/>
    <mergeCell ref="AO70:AV70"/>
    <mergeCell ref="AE77:AN77"/>
    <mergeCell ref="AO77:AV77"/>
    <mergeCell ref="AE76:AN76"/>
    <mergeCell ref="AO76:AV76"/>
    <mergeCell ref="AE74:AN74"/>
    <mergeCell ref="AO74:AV74"/>
    <mergeCell ref="AE68:AN68"/>
    <mergeCell ref="AE73:AN73"/>
    <mergeCell ref="AO68:AV68"/>
    <mergeCell ref="AE71:AN71"/>
    <mergeCell ref="AO71:AV71"/>
    <mergeCell ref="BE72:BL72"/>
    <mergeCell ref="AE72:AN72"/>
    <mergeCell ref="AE69:AN69"/>
    <mergeCell ref="AO69:AV69"/>
    <mergeCell ref="AW69:BD69"/>
    <mergeCell ref="BE69:BL69"/>
    <mergeCell ref="AO72:AV72"/>
    <mergeCell ref="A73:F73"/>
    <mergeCell ref="Z75:AD75"/>
    <mergeCell ref="A69:F69"/>
    <mergeCell ref="A72:F72"/>
    <mergeCell ref="G72:Y72"/>
    <mergeCell ref="G75:Y75"/>
    <mergeCell ref="G69:Y69"/>
    <mergeCell ref="AW72:BD72"/>
    <mergeCell ref="AW71:BD71"/>
    <mergeCell ref="BE71:BL71"/>
    <mergeCell ref="BE70:BL70"/>
    <mergeCell ref="A70:F70"/>
    <mergeCell ref="G70:Y70"/>
    <mergeCell ref="Z70:AD70"/>
    <mergeCell ref="AW70:BD70"/>
    <mergeCell ref="A74:F74"/>
    <mergeCell ref="G74:Y74"/>
    <mergeCell ref="G78:Y78"/>
    <mergeCell ref="G79:Y79"/>
    <mergeCell ref="Z79:AD79"/>
    <mergeCell ref="Z69:AD69"/>
    <mergeCell ref="Z72:AD72"/>
    <mergeCell ref="A81:F81"/>
    <mergeCell ref="A80:F80"/>
    <mergeCell ref="Z80:AD80"/>
    <mergeCell ref="Z81:AD81"/>
    <mergeCell ref="G80:Y80"/>
    <mergeCell ref="G81:Y81"/>
    <mergeCell ref="A71:F71"/>
    <mergeCell ref="A77:F77"/>
    <mergeCell ref="G77:Y77"/>
    <mergeCell ref="Z77:AD77"/>
    <mergeCell ref="A76:F76"/>
    <mergeCell ref="G76:Y76"/>
    <mergeCell ref="Z76:AD76"/>
    <mergeCell ref="Z74:AD74"/>
    <mergeCell ref="G73:Y73"/>
    <mergeCell ref="Z73:AD73"/>
    <mergeCell ref="Z71:AD71"/>
    <mergeCell ref="G71:Y71"/>
    <mergeCell ref="B13:L13"/>
    <mergeCell ref="B14:L14"/>
    <mergeCell ref="A82:F82"/>
    <mergeCell ref="G82:Y82"/>
    <mergeCell ref="Z82:AD82"/>
    <mergeCell ref="AE82:AN82"/>
    <mergeCell ref="Z78:AD78"/>
    <mergeCell ref="A75:F75"/>
    <mergeCell ref="A78:F78"/>
    <mergeCell ref="A79:F79"/>
    <mergeCell ref="D47:AB47"/>
    <mergeCell ref="AC46:AJ46"/>
    <mergeCell ref="AC47:AJ47"/>
    <mergeCell ref="AK46:AR46"/>
    <mergeCell ref="AK47:AR47"/>
    <mergeCell ref="AO67:AV67"/>
    <mergeCell ref="AR59:AY59"/>
    <mergeCell ref="A26:BL26"/>
    <mergeCell ref="A28:BL28"/>
    <mergeCell ref="A30:F30"/>
    <mergeCell ref="G30:BL30"/>
    <mergeCell ref="A29:F29"/>
    <mergeCell ref="A34:BL34"/>
    <mergeCell ref="A47:C47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B16:L16"/>
    <mergeCell ref="N16:AS16"/>
    <mergeCell ref="AK19:BC19"/>
    <mergeCell ref="AK20:BC20"/>
    <mergeCell ref="AO82:AV82"/>
    <mergeCell ref="AW82:BD82"/>
    <mergeCell ref="AW73:BD73"/>
    <mergeCell ref="BE73:BL73"/>
    <mergeCell ref="AW75:BD75"/>
    <mergeCell ref="BE75:BL75"/>
    <mergeCell ref="AW78:BD78"/>
    <mergeCell ref="BE76:BL76"/>
    <mergeCell ref="BE77:BL77"/>
    <mergeCell ref="BE82:BL82"/>
    <mergeCell ref="AO73:AV73"/>
    <mergeCell ref="AO79:AV79"/>
    <mergeCell ref="AW79:BD79"/>
    <mergeCell ref="BE79:BL79"/>
    <mergeCell ref="BE78:BL78"/>
    <mergeCell ref="AW80:BD80"/>
    <mergeCell ref="AW81:BD81"/>
    <mergeCell ref="BE80:BL80"/>
    <mergeCell ref="BE81:BL81"/>
    <mergeCell ref="AW77:BD77"/>
    <mergeCell ref="AW76:BD76"/>
    <mergeCell ref="AW74:BD74"/>
    <mergeCell ref="BE74:BL74"/>
    <mergeCell ref="G39:BL39"/>
    <mergeCell ref="A62:C62"/>
    <mergeCell ref="AO1:BL1"/>
    <mergeCell ref="A53:BL53"/>
    <mergeCell ref="A51:C51"/>
    <mergeCell ref="U22:AD22"/>
    <mergeCell ref="AE22:AR22"/>
    <mergeCell ref="AK51:AR51"/>
    <mergeCell ref="AS51:AZ51"/>
    <mergeCell ref="A39:F39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A40:F40"/>
    <mergeCell ref="D62:AA62"/>
    <mergeCell ref="AB62:AI62"/>
    <mergeCell ref="AJ62:AQ62"/>
    <mergeCell ref="AR62:AY62"/>
    <mergeCell ref="A57:C57"/>
    <mergeCell ref="AO86:BG86"/>
    <mergeCell ref="A88:F88"/>
    <mergeCell ref="A83:F83"/>
    <mergeCell ref="Z83:AD83"/>
    <mergeCell ref="AE83:AN83"/>
    <mergeCell ref="A86:V86"/>
    <mergeCell ref="W86:AM86"/>
    <mergeCell ref="W87:AM87"/>
    <mergeCell ref="BE83:BL83"/>
    <mergeCell ref="AW83:BD83"/>
    <mergeCell ref="AO87:BG87"/>
    <mergeCell ref="AO83:AV83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4:AY54"/>
    <mergeCell ref="A38:F38"/>
    <mergeCell ref="A36:BL36"/>
    <mergeCell ref="A37:F37"/>
    <mergeCell ref="G37:BL37"/>
    <mergeCell ref="AC51:AJ51"/>
    <mergeCell ref="AK44:AR45"/>
    <mergeCell ref="D51:AB51"/>
    <mergeCell ref="AS48:AZ48"/>
    <mergeCell ref="A95:H95"/>
    <mergeCell ref="A89:AS89"/>
    <mergeCell ref="A90:AS90"/>
    <mergeCell ref="A94:H94"/>
    <mergeCell ref="A92:V92"/>
    <mergeCell ref="W92:AM92"/>
    <mergeCell ref="AO92:BG92"/>
    <mergeCell ref="AO93:BG93"/>
    <mergeCell ref="AB57:AI57"/>
    <mergeCell ref="W93:AM93"/>
    <mergeCell ref="A66:F66"/>
    <mergeCell ref="A68:F68"/>
    <mergeCell ref="Z68:AD68"/>
    <mergeCell ref="A64:BL64"/>
    <mergeCell ref="A65:F65"/>
    <mergeCell ref="AE65:AN65"/>
    <mergeCell ref="G66:Y66"/>
    <mergeCell ref="G83:Y83"/>
    <mergeCell ref="AJ59:AQ59"/>
    <mergeCell ref="A48:C48"/>
    <mergeCell ref="D48:AB48"/>
    <mergeCell ref="AC48:AJ48"/>
    <mergeCell ref="AK48:AR48"/>
    <mergeCell ref="D57:AA57"/>
    <mergeCell ref="A61:C61"/>
    <mergeCell ref="D61:AA61"/>
    <mergeCell ref="AB61:AI61"/>
    <mergeCell ref="AJ61:AQ61"/>
    <mergeCell ref="AR61:AY61"/>
    <mergeCell ref="A50:C50"/>
    <mergeCell ref="D50:AB50"/>
    <mergeCell ref="AC50:AJ50"/>
    <mergeCell ref="AK50:AR50"/>
    <mergeCell ref="AS50:AZ50"/>
  </mergeCells>
  <phoneticPr fontId="0" type="noConversion"/>
  <conditionalFormatting sqref="A69:F70 A71 A76:F77 A80:F80 A83:F83">
    <cfRule type="cellIs" dxfId="7" priority="5" stopIfTrue="1" operator="equal">
      <formula>A68</formula>
    </cfRule>
    <cfRule type="cellIs" dxfId="6" priority="6" stopIfTrue="1" operator="equal">
      <formula>0</formula>
    </cfRule>
  </conditionalFormatting>
  <conditionalFormatting sqref="A74:F74">
    <cfRule type="cellIs" dxfId="5" priority="1" stopIfTrue="1" operator="equal">
      <formula>A73</formula>
    </cfRule>
    <cfRule type="cellIs" dxfId="4" priority="2" stopIfTrue="1" operator="equal">
      <formula>0</formula>
    </cfRule>
  </conditionalFormatting>
  <conditionalFormatting sqref="A75:F75">
    <cfRule type="cellIs" dxfId="3" priority="7" stopIfTrue="1" operator="equal">
      <formula>A73</formula>
    </cfRule>
    <cfRule type="cellIs" dxfId="2" priority="8" stopIfTrue="1" operator="equal">
      <formula>0</formula>
    </cfRule>
  </conditionalFormatting>
  <conditionalFormatting sqref="D51:I51">
    <cfRule type="cellIs" dxfId="1" priority="4" stopIfTrue="1" operator="equal">
      <formula>$D47</formula>
    </cfRule>
  </conditionalFormatting>
  <conditionalFormatting sqref="G83">
    <cfRule type="cellIs" dxfId="0" priority="3" stopIfTrue="1" operator="equal">
      <formula>$G68</formula>
    </cfRule>
  </conditionalFormatting>
  <pageMargins left="0.31496062992125984" right="0.31496062992125984" top="0.39370078740157483" bottom="0.39370078740157483" header="0" footer="0"/>
  <pageSetup paperSize="9" scale="6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0218240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'0218240'!Область_друку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2026-01-20T11:26:39Z</cp:lastPrinted>
  <dcterms:created xsi:type="dcterms:W3CDTF">2016-08-15T09:54:21Z</dcterms:created>
  <dcterms:modified xsi:type="dcterms:W3CDTF">2026-02-19T12:19:27Z</dcterms:modified>
</cp:coreProperties>
</file>