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EM-18\Pochta\2026\лютий\0902\Паспорт освіта\"/>
    </mc:Choice>
  </mc:AlternateContent>
  <bookViews>
    <workbookView xWindow="435" yWindow="75" windowWidth="25245" windowHeight="9870"/>
  </bookViews>
  <sheets>
    <sheet name="0611600" sheetId="1" r:id="rId1"/>
  </sheets>
  <definedNames>
    <definedName name="_xlnm.Print_Area" localSheetId="0">'0611600'!$A$1:$L$81</definedName>
  </definedNames>
  <calcPr calcId="152511"/>
</workbook>
</file>

<file path=xl/calcChain.xml><?xml version="1.0" encoding="utf-8"?>
<calcChain xmlns="http://schemas.openxmlformats.org/spreadsheetml/2006/main">
  <c r="J73" i="1" l="1"/>
  <c r="J72" i="1"/>
  <c r="F67" i="1"/>
  <c r="J67" i="1" s="1"/>
  <c r="J65" i="1"/>
  <c r="J64" i="1"/>
  <c r="J63" i="1"/>
  <c r="J62" i="1"/>
  <c r="J61" i="1"/>
  <c r="J60" i="1"/>
  <c r="J59" i="1"/>
  <c r="J58" i="1"/>
  <c r="J57" i="1"/>
  <c r="F50" i="1"/>
  <c r="F43" i="1"/>
  <c r="D43" i="1"/>
  <c r="D49" i="1" s="1"/>
  <c r="D50" i="1" s="1"/>
  <c r="F56" i="1" s="1"/>
  <c r="H42" i="1"/>
  <c r="H43" i="1" s="1"/>
  <c r="H49" i="1" s="1"/>
  <c r="H50" i="1" s="1"/>
  <c r="F69" i="1" l="1"/>
  <c r="J69" i="1" s="1"/>
  <c r="J56" i="1"/>
  <c r="F70" i="1"/>
  <c r="J70" i="1" s="1"/>
</calcChain>
</file>

<file path=xl/sharedStrings.xml><?xml version="1.0" encoding="utf-8"?>
<sst xmlns="http://schemas.openxmlformats.org/spreadsheetml/2006/main" count="129" uniqueCount="94">
  <si>
    <t xml:space="preserve">ЗАТВЕРДЖЕНО
Наказ Міністерства фінансів України
26 серпня 2014 року № 836
(у редакції наказу Міністерства фінансів України
від 01 листопада 2022 року № 359)
</t>
  </si>
  <si>
    <t>ПАСПОРТ
бюджетної програми місцевого бюджету на 2026 рік</t>
  </si>
  <si>
    <r>
      <rPr>
        <vertAlign val="superscript"/>
        <sz val="12"/>
        <rFont val="Times New Roman"/>
        <family val="1"/>
        <charset val="204"/>
      </rPr>
      <t xml:space="preserve">1. </t>
    </r>
    <r>
      <rPr>
        <b/>
        <vertAlign val="superscript"/>
        <sz val="12"/>
        <rFont val="Times New Roman"/>
        <family val="1"/>
        <charset val="204"/>
      </rPr>
      <t xml:space="preserve"> </t>
    </r>
    <r>
      <rPr>
        <b/>
        <u/>
        <sz val="12"/>
        <rFont val="Times New Roman"/>
        <family val="1"/>
        <charset val="204"/>
      </rPr>
      <t>0600000</t>
    </r>
    <r>
      <rPr>
        <u/>
        <sz val="12"/>
        <rFont val="Times New Roman"/>
        <family val="1"/>
        <charset val="204"/>
      </rPr>
      <t xml:space="preserve">
</t>
    </r>
    <r>
      <rPr>
        <sz val="12"/>
        <rFont val="Times New Roman"/>
        <family val="1"/>
        <charset val="204"/>
      </rPr>
      <t>(код Програмної класифікації видатків та кредитування місцевого бюджету)</t>
    </r>
  </si>
  <si>
    <r>
      <rPr>
        <b/>
        <u/>
        <sz val="12"/>
        <rFont val="Times New Roman"/>
        <family val="1"/>
        <charset val="204"/>
      </rPr>
      <t>    Департамент освіти та науки  Хмельницької міської ради   </t>
    </r>
    <r>
      <rPr>
        <u/>
        <sz val="12"/>
        <rFont val="Times New Roman"/>
        <family val="1"/>
        <charset val="204"/>
      </rPr>
      <t xml:space="preserve">               
</t>
    </r>
    <r>
      <rPr>
        <sz val="12"/>
        <rFont val="Times New Roman"/>
        <family val="1"/>
        <charset val="204"/>
      </rPr>
      <t>(найменування головного розпорядника коштів місцевого бюджету)</t>
    </r>
  </si>
  <si>
    <r>
      <t>_</t>
    </r>
    <r>
      <rPr>
        <b/>
        <u/>
        <sz val="12"/>
        <rFont val="Times New Roman"/>
        <family val="1"/>
        <charset val="204"/>
      </rPr>
      <t>02146920</t>
    </r>
    <r>
      <rPr>
        <sz val="12"/>
        <rFont val="Times New Roman"/>
        <family val="1"/>
        <charset val="204"/>
      </rPr>
      <t xml:space="preserve">
(код за ЄДРПОУ)</t>
    </r>
  </si>
  <si>
    <r>
      <rPr>
        <vertAlign val="superscript"/>
        <sz val="12"/>
        <rFont val="Times New Roman"/>
        <family val="1"/>
        <charset val="204"/>
      </rPr>
      <t xml:space="preserve">2. </t>
    </r>
    <r>
      <rPr>
        <b/>
        <u/>
        <sz val="12"/>
        <rFont val="Times New Roman"/>
        <family val="1"/>
        <charset val="204"/>
      </rPr>
      <t>0610000     </t>
    </r>
    <r>
      <rPr>
        <u/>
        <sz val="12"/>
        <rFont val="Times New Roman"/>
        <family val="1"/>
        <charset val="204"/>
      </rPr>
      <t xml:space="preserve">
</t>
    </r>
    <r>
      <rPr>
        <sz val="12"/>
        <rFont val="Times New Roman"/>
        <family val="1"/>
        <charset val="204"/>
      </rPr>
      <t>(код Програмної класифікації видатків
та кредитування місцевого бюджету)</t>
    </r>
  </si>
  <si>
    <r>
      <rPr>
        <u/>
        <sz val="12"/>
        <rFont val="Times New Roman"/>
        <family val="1"/>
        <charset val="204"/>
      </rPr>
      <t>    </t>
    </r>
    <r>
      <rPr>
        <b/>
        <u/>
        <sz val="12"/>
        <rFont val="Times New Roman"/>
        <family val="1"/>
        <charset val="204"/>
      </rPr>
      <t>Департамент освіти та науки  Хмельницької міської ради  </t>
    </r>
    <r>
      <rPr>
        <u/>
        <sz val="12"/>
        <rFont val="Times New Roman"/>
        <family val="1"/>
        <charset val="204"/>
      </rPr>
      <t xml:space="preserve">              
</t>
    </r>
    <r>
      <rPr>
        <sz val="12"/>
        <rFont val="Times New Roman"/>
        <family val="1"/>
        <charset val="204"/>
      </rPr>
      <t>(найменування відповідального виконавця коштів місцевого бюджету)</t>
    </r>
  </si>
  <si>
    <r>
      <rPr>
        <sz val="12"/>
        <rFont val="Times New Roman"/>
        <family val="1"/>
        <charset val="204"/>
      </rPr>
      <t>_</t>
    </r>
    <r>
      <rPr>
        <b/>
        <u/>
        <sz val="12"/>
        <rFont val="Times New Roman"/>
        <family val="1"/>
        <charset val="204"/>
      </rPr>
      <t>02146920    </t>
    </r>
    <r>
      <rPr>
        <u/>
        <sz val="12"/>
        <rFont val="Times New Roman"/>
        <family val="1"/>
        <charset val="204"/>
      </rPr>
      <t xml:space="preserve">
</t>
    </r>
    <r>
      <rPr>
        <sz val="12"/>
        <rFont val="Times New Roman"/>
        <family val="1"/>
        <charset val="204"/>
      </rPr>
      <t>(код за ЄДРПОУ)</t>
    </r>
  </si>
  <si>
    <r>
      <t xml:space="preserve">3. </t>
    </r>
    <r>
      <rPr>
        <b/>
        <u/>
        <sz val="12"/>
        <rFont val="Times New Roman"/>
        <family val="1"/>
        <charset val="204"/>
      </rPr>
      <t>0611600</t>
    </r>
    <r>
      <rPr>
        <u/>
        <sz val="12"/>
        <rFont val="Times New Roman"/>
        <family val="1"/>
        <charset val="204"/>
      </rPr>
      <t xml:space="preserve">
</t>
    </r>
    <r>
      <rPr>
        <sz val="12"/>
        <rFont val="Times New Roman"/>
        <family val="1"/>
        <charset val="204"/>
      </rPr>
      <t>(код Програмної класифікації видатків та кредитування місцевого бюджету)</t>
    </r>
  </si>
  <si>
    <r>
      <rPr>
        <b/>
        <u/>
        <sz val="12"/>
        <rFont val="Times New Roman"/>
        <family val="1"/>
        <charset val="204"/>
      </rPr>
      <t>     1600</t>
    </r>
    <r>
      <rPr>
        <u/>
        <sz val="12"/>
        <rFont val="Times New Roman"/>
        <family val="1"/>
        <charset val="204"/>
      </rPr>
      <t xml:space="preserve">
</t>
    </r>
    <r>
      <rPr>
        <sz val="12"/>
        <rFont val="Times New Roman"/>
        <family val="1"/>
        <charset val="204"/>
      </rPr>
      <t>(код Типової програмної класифікації видатків
та кредитування місцевого бюджету)</t>
    </r>
  </si>
  <si>
    <r>
      <rPr>
        <b/>
        <u/>
        <sz val="12"/>
        <rFont val="Times New Roman"/>
        <family val="1"/>
        <charset val="204"/>
      </rPr>
      <t> 0990</t>
    </r>
    <r>
      <rPr>
        <u/>
        <sz val="12"/>
        <rFont val="Times New Roman"/>
        <family val="1"/>
        <charset val="204"/>
      </rPr>
      <t xml:space="preserve">
</t>
    </r>
    <r>
      <rPr>
        <sz val="12"/>
        <rFont val="Times New Roman"/>
        <family val="1"/>
        <charset val="204"/>
      </rPr>
      <t>(код Функціональної класифікації видатків та кредитування бюджету)</t>
    </r>
  </si>
  <si>
    <t>Здійснення доплат педагогічним працівникам закладів загальної середньої освіти за рахунок субвенції з державного бюджету місцевим бюджетам</t>
  </si>
  <si>
    <r>
      <rPr>
        <b/>
        <u/>
        <sz val="12"/>
        <rFont val="Times New Roman"/>
        <family val="1"/>
        <charset val="204"/>
      </rPr>
      <t>2256400000</t>
    </r>
    <r>
      <rPr>
        <u/>
        <sz val="12"/>
        <rFont val="Times New Roman"/>
        <family val="1"/>
        <charset val="204"/>
      </rPr>
      <t xml:space="preserve">
</t>
    </r>
    <r>
      <rPr>
        <sz val="12"/>
        <rFont val="Times New Roman"/>
        <family val="1"/>
        <charset val="204"/>
      </rPr>
      <t>(код бюджету)</t>
    </r>
  </si>
  <si>
    <r>
      <t xml:space="preserve">
4. Обсяг бюджетних призначень / бюджетних асигнувань — 79 736 300,00 гривень, у тому числі загального фонду — 79 736 300,00 гривень та спеціального фонду — 0,00 гривень.
</t>
    </r>
    <r>
      <rPr>
        <sz val="12"/>
        <rFont val="Times New Roman"/>
        <family val="1"/>
      </rPr>
      <t/>
    </r>
  </si>
  <si>
    <t>5. Підстави для виконання бюджетної програми:</t>
  </si>
  <si>
    <t>Конституція України від 28.06.1996 року № 254 к/96-ВР (із змінами і доповненнями)</t>
  </si>
  <si>
    <t>Бюджетний кодекс України від 08.07.2010 року № 2456-VІ  (із змінами і доповненнями)</t>
  </si>
  <si>
    <t>Закон України від 05.09.2017 року № 2145- VІІI “Про освіту”  (із змінами і доповненнями)</t>
  </si>
  <si>
    <t>Закон України від 16.01.2020 року № 463-IX  “Про повну загальну середню освіту” (із змінами і доповненнями)</t>
  </si>
  <si>
    <t xml:space="preserve">Закон України від 19.11.2024 року № 4059-IX  "Про Державний бюджет України на 2025 рік" </t>
  </si>
  <si>
    <t>Наказ Міністерства фінансів України від 26.08.2014 року № 836 "Про деякі питання запровадження програмно-цільового методу складання та виконання місцевих бюджетів" (із змінами і доповненнями)</t>
  </si>
  <si>
    <t>Наказ Міністерства фінансів України від 20.09.2017 року № 793 "Про затвердження складових програмної класифікації видатків та кредитування місцевих бюджетів"  (із змінами і доповненнями)</t>
  </si>
  <si>
    <t>Наказ Міністерства освіти і науки України  від 16.04.2024 року № 521  "Про затвердження Типового переліку результативних показників бюджетних програм місцевих бюджетів у галузі «Освіта»"  (із змінами і доповненнями)</t>
  </si>
  <si>
    <t>Наказ Міністерства освіти і науки України від 26.09.2005 року № 557  "Про впорядкування умов оплати праці та затвердження схем тарифних розрядів працівників навчальних закладів, установ освіти та наукових установ"  (із змінами і доповненнями)</t>
  </si>
  <si>
    <t>Наказ Міністерства освіти і науки України від 15.04.1993 року № 102 "Про затвердження Інструкції про порядок обчислення заробітної плати працівників освіти "  (із змінами і доповненнями)</t>
  </si>
  <si>
    <t>Постанова Кабінету Міністрів України від 08.11.2024 року № 1286 "Деякі питання оплати праці педагогічних працівників закладів загальної середньої освіти"</t>
  </si>
  <si>
    <t>Постанова Кабінету Міністрів України від 27.12.2024 року № 1515 "Деякі питання використання субвенції з державного бюджету місцевим бюджетам на здійснення доплат педагогічним працівникам закладів загальної середньої освіти"</t>
  </si>
  <si>
    <t>Постанова Кабінету Міністрів України від 14.06.2000 року № 963  "Про затвердження переліку посад педагогічних та науково-педагогіних працівників"  (із змінами)</t>
  </si>
  <si>
    <t>Постанова Кабінету Міністрів України від 30.08.2002 року № 1298  “Про оплату праці працівників на основі Єдиної тарифної сітки розрядів і коефіцієнтів з оплати праці працівників установ, закладів та організацій окремих галузей бюджетної сфери" (із змінами і доповненнями)</t>
  </si>
  <si>
    <t>Постанова Кабінету Міністрів України від 14.12.2016 року № 974  “Про внесення зміни у додаток 2 до постанови Кабінету Міністрів України  від 30 серпня 2002 р. № 1298”</t>
  </si>
  <si>
    <t>Постанова Кабінету Міністрів України  від 28.12.2021 року № 1391  “Деякі питання встановлення підвищень посадових окладів (ставок заробітної плати) та доплат за окремі види педагогічної діяльності у державних і комунальних закладах та установах освіти" (із змінами і доповненнями)</t>
  </si>
  <si>
    <t>Постанова Кабінету Міністрів України від 14.01.2015 року № 6 “Деякі питання надання освітньої субвенції з державного бюджету місцевим бюджетам”  (із змінами і доповненнями)</t>
  </si>
  <si>
    <t>Рішення сесії Хмельницької міської ради від 15.12.2021 року № 50  "Про затвердження Програми розвитку освіти Хмельницької міської територіальної громади на 2022-2026 роки" (зі змінами)</t>
  </si>
  <si>
    <t>Протокол від 21.01.2026 року № 125 засідання постійної комісії з питань планування, бюджету, фінансів та децентралізації</t>
  </si>
  <si>
    <t>6. Цілі державної політики, на досягнення яких спрямована реалізація бюджетної програми:</t>
  </si>
  <si>
    <t>№ з/п</t>
  </si>
  <si>
    <t>Ціль державної політики</t>
  </si>
  <si>
    <t>Забезпечення доступу до якісної освіти для всіх громадян, незалежно від їх соціального статусу чи особливих освітніх потреб. Здійснення заходів із удосконалення освітнього середовища, створення належних умов для навчання та розвитку учнів, а також на реалізацію принципу рівного доступу до освітніх послуг для всіх громадян.</t>
  </si>
  <si>
    <r>
      <t>7. Мета бюджетної програми:</t>
    </r>
    <r>
      <rPr>
        <u/>
        <sz val="12"/>
        <color theme="1"/>
        <rFont val="Times New Roman"/>
        <family val="1"/>
        <charset val="204"/>
      </rPr>
      <t xml:space="preserve"> Забезпечення належного рівня оплати праці педагогічних працівників закладів загальної середньої освіти, які працюють в несприятливих умовах за рахунок субвенцій з державного бюджету місцевим бюджетам.</t>
    </r>
  </si>
  <si>
    <t> 8.Завдання бюджетної програми:</t>
  </si>
  <si>
    <t>Завдання</t>
  </si>
  <si>
    <t>Забезпечити щомісячну доплату педагогічним працівникам закладів загальної середньої освіти державної і комунальної форми власності, за роботу в несприятливих умовах праці, відповідно до встановлених нормативів і умов, за рахунок субвенцій з державного бюджету місцевим бюджетам.</t>
  </si>
  <si>
    <t xml:space="preserve">9. Напрями використання бюджетних коштів: </t>
  </si>
  <si>
    <t>(грн)</t>
  </si>
  <si>
    <t>Напрями використання бюджетних коштів</t>
  </si>
  <si>
    <t>Загальний фонд</t>
  </si>
  <si>
    <t>Спеціальний фонд</t>
  </si>
  <si>
    <t>Усього</t>
  </si>
  <si>
    <t>Забезпечення виплати щомісячної доплати за роботу в несприятливих умовах праці педагогічним працівникам закладів загальної середньої освіти усіх типів (з нарахуваннями)</t>
  </si>
  <si>
    <t>УСЬОГО</t>
  </si>
  <si>
    <t xml:space="preserve">10. Перелік місцевих / регіональних програм, що виконуються у складі бюджетної програми: </t>
  </si>
  <si>
    <t>Найменування місцевої / регіональної програми</t>
  </si>
  <si>
    <t>Програма розвитку освіти Хмельницької міської територіальної громади на 2022-2026 роки (зі змінами)</t>
  </si>
  <si>
    <t>11. Результативні показники бюджетної програми:</t>
  </si>
  <si>
    <t>Показник</t>
  </si>
  <si>
    <t>Одиниця вим.</t>
  </si>
  <si>
    <t>Джерело інформації</t>
  </si>
  <si>
    <t>затрат</t>
  </si>
  <si>
    <t xml:space="preserve">Обсяг витрат </t>
  </si>
  <si>
    <t>грн</t>
  </si>
  <si>
    <t>протокол від 21.01.2026 року № 125</t>
  </si>
  <si>
    <t>Кількість закладів загальної середньої освіти усіх типів комунальної форми власності в тому числі:</t>
  </si>
  <si>
    <t>од.</t>
  </si>
  <si>
    <t>Мережа</t>
  </si>
  <si>
    <t xml:space="preserve">заклади загальної середньої освіти </t>
  </si>
  <si>
    <t>спеціальні заклади загальної середньої освіти для осіб з особливими освітніми потребами</t>
  </si>
  <si>
    <t>спеціалізовані заклади загальної середньої освіти</t>
  </si>
  <si>
    <t>структурні підрозділи таких закладів</t>
  </si>
  <si>
    <t>Усього середньорічне число ставок у тому числі:</t>
  </si>
  <si>
    <t>Штатний розпис, тарифікація</t>
  </si>
  <si>
    <t>ставок, які виконуються педагогічними працівниками за основною посадою з навантаження на одну та більше ставок</t>
  </si>
  <si>
    <t>педагогічних працівників, які мають педагогічне навантаження за основною посадою менше 1 ставки</t>
  </si>
  <si>
    <t>осіб</t>
  </si>
  <si>
    <t>ставок, які виконуються педагогічними працівниками за сумісництвом</t>
  </si>
  <si>
    <t>продукту</t>
  </si>
  <si>
    <t>Кількість учнів закладів загальної середньої освіти усіх типів комунальної форми власності</t>
  </si>
  <si>
    <t>ефективності</t>
  </si>
  <si>
    <t>Середньорічні витрати на один заклад загальної середньої освіти усіх типів комунальної форми власності</t>
  </si>
  <si>
    <t>Розрахунок</t>
  </si>
  <si>
    <t>Середньорічні витрати на одну ставку педагогічного персоналу</t>
  </si>
  <si>
    <t>якості</t>
  </si>
  <si>
    <t xml:space="preserve">Відсоток освоєння коштів субвенції </t>
  </si>
  <si>
    <t>%</t>
  </si>
  <si>
    <t xml:space="preserve">Рівень забезпечення видатками на доплату за роботу в несприятливих умовах праці педагогічним працівникам </t>
  </si>
  <si>
    <t xml:space="preserve">В.о. директора Департаменту освіти та науки   </t>
  </si>
  <si>
    <t>Олександр ХМЕЛІВСЬКИЙ</t>
  </si>
  <si>
    <t xml:space="preserve">ПОГОДЖЕНО:
Фінансове управління 
Хмельницької міської ради                                               </t>
  </si>
  <si>
    <r>
      <rPr>
        <sz val="12"/>
        <rFont val="Times New Roman"/>
        <family val="1"/>
      </rPr>
      <t>(підпис)</t>
    </r>
  </si>
  <si>
    <t>(Власне ім'я, ПРІЗВИЩЕ)</t>
  </si>
  <si>
    <t xml:space="preserve">
Начальник фінансового управління                                                      </t>
  </si>
  <si>
    <t>            Сергій ЯМЧУК                  </t>
  </si>
  <si>
    <t>Дата погодження
М.П.</t>
  </si>
  <si>
    <t>Оксана Лісоводська_______________</t>
  </si>
  <si>
    <r>
      <t xml:space="preserve">ЗАТВЕРДЖЕНО
Наказ / розпорядчий документ
</t>
    </r>
    <r>
      <rPr>
        <u/>
        <sz val="12"/>
        <rFont val="Times New Roman"/>
        <family val="1"/>
        <charset val="204"/>
      </rPr>
      <t xml:space="preserve">Департаменту освіти та науки </t>
    </r>
    <r>
      <rPr>
        <sz val="12"/>
        <rFont val="Times New Roman"/>
        <family val="1"/>
        <charset val="204"/>
      </rPr>
      <t xml:space="preserve">
</t>
    </r>
    <r>
      <rPr>
        <sz val="8"/>
        <rFont val="Times New Roman"/>
        <family val="1"/>
        <charset val="204"/>
      </rPr>
      <t xml:space="preserve">(найменування головного розпорядника  </t>
    </r>
    <r>
      <rPr>
        <sz val="12"/>
        <rFont val="Times New Roman"/>
        <family val="1"/>
        <charset val="204"/>
      </rPr>
      <t xml:space="preserve">                                                                                                  </t>
    </r>
    <r>
      <rPr>
        <u/>
        <sz val="12"/>
        <rFont val="Times New Roman"/>
        <family val="1"/>
        <charset val="204"/>
      </rPr>
      <t>Хмельницької  міської ради</t>
    </r>
    <r>
      <rPr>
        <sz val="12"/>
        <rFont val="Times New Roman"/>
        <family val="1"/>
        <charset val="204"/>
      </rPr>
      <t xml:space="preserve">
 </t>
    </r>
    <r>
      <rPr>
        <sz val="8"/>
        <rFont val="Times New Roman"/>
        <family val="1"/>
        <charset val="204"/>
      </rPr>
      <t xml:space="preserve"> коштів місцевого бюджету)</t>
    </r>
    <r>
      <rPr>
        <sz val="12"/>
        <rFont val="Times New Roman"/>
        <family val="1"/>
        <charset val="204"/>
      </rPr>
      <t xml:space="preserve">
4 лютого 2026 року № 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</si>
</sst>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 _₴"/>
    <numFmt numFmtId="165" formatCode="#,##0\ _₴"/>
    <numFmt numFmtId="166" formatCode="#,##0.0\ _₴"/>
  </numFmts>
  <fonts count="32" x14ac:knownFonts="1">
    <font>
      <sz val="10"/>
      <color theme="1"/>
      <name val="Times New Roman"/>
      <family val="2"/>
      <charset val="204"/>
    </font>
    <font>
      <sz val="10"/>
      <color theme="1"/>
      <name val="Times New Roman"/>
      <family val="2"/>
      <charset val="204"/>
    </font>
    <font>
      <sz val="10"/>
      <color rgb="FF000000"/>
      <name val="Times New Roman"/>
      <family val="1"/>
      <charset val="204"/>
    </font>
    <font>
      <sz val="12"/>
      <name val="Times New Roman"/>
      <family val="1"/>
      <charset val="204"/>
    </font>
    <font>
      <sz val="10"/>
      <name val="Times New Roman"/>
      <family val="1"/>
      <charset val="204"/>
    </font>
    <font>
      <u/>
      <sz val="12"/>
      <name val="Times New Roman"/>
      <family val="1"/>
      <charset val="204"/>
    </font>
    <font>
      <sz val="8"/>
      <name val="Times New Roman"/>
      <family val="1"/>
      <charset val="204"/>
    </font>
    <font>
      <b/>
      <sz val="13.5"/>
      <name val="Times New Roman"/>
      <family val="1"/>
      <charset val="204"/>
    </font>
    <font>
      <vertAlign val="superscript"/>
      <sz val="12"/>
      <name val="Times New Roman"/>
      <family val="1"/>
      <charset val="204"/>
    </font>
    <font>
      <b/>
      <vertAlign val="superscript"/>
      <sz val="12"/>
      <name val="Times New Roman"/>
      <family val="1"/>
      <charset val="204"/>
    </font>
    <font>
      <b/>
      <u/>
      <sz val="12"/>
      <name val="Times New Roman"/>
      <family val="1"/>
      <charset val="204"/>
    </font>
    <font>
      <sz val="12"/>
      <color rgb="FF000000"/>
      <name val="Times New Roman"/>
      <family val="1"/>
      <charset val="204"/>
    </font>
    <font>
      <sz val="12"/>
      <name val="Times New Roman"/>
      <family val="1"/>
    </font>
    <font>
      <sz val="12"/>
      <color rgb="FFFF0000"/>
      <name val="Times New Roman"/>
      <family val="1"/>
      <charset val="204"/>
    </font>
    <font>
      <sz val="12"/>
      <color rgb="FFFF0000"/>
      <name val="Arial Cyr"/>
      <charset val="204"/>
    </font>
    <font>
      <sz val="10"/>
      <color rgb="FFFF0000"/>
      <name val="Times New Roman"/>
      <family val="1"/>
      <charset val="204"/>
    </font>
    <font>
      <u/>
      <sz val="12"/>
      <color rgb="FFFF0000"/>
      <name val="Times New Roman"/>
      <family val="1"/>
      <charset val="204"/>
    </font>
    <font>
      <b/>
      <sz val="12"/>
      <name val="Times New Roman"/>
      <family val="1"/>
      <charset val="204"/>
    </font>
    <font>
      <sz val="12"/>
      <color theme="1"/>
      <name val="Times New Roman"/>
      <family val="1"/>
      <charset val="204"/>
    </font>
    <font>
      <u/>
      <sz val="12"/>
      <color theme="1"/>
      <name val="Times New Roman"/>
      <family val="1"/>
      <charset val="204"/>
    </font>
    <font>
      <b/>
      <sz val="12"/>
      <color rgb="FF000000"/>
      <name val="Times New Roman"/>
      <family val="1"/>
      <charset val="204"/>
    </font>
    <font>
      <sz val="11"/>
      <color indexed="8"/>
      <name val="Calibri"/>
      <family val="2"/>
      <charset val="204"/>
    </font>
    <font>
      <sz val="11"/>
      <color indexed="9"/>
      <name val="Calibri"/>
      <family val="2"/>
      <charset val="204"/>
    </font>
    <font>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0"/>
      <name val="Arial Cyr"/>
      <charset val="204"/>
    </font>
    <font>
      <sz val="10"/>
      <color indexed="8"/>
      <name val="Arial"/>
      <family val="2"/>
      <charset val="204"/>
    </font>
    <font>
      <sz val="11"/>
      <color theme="1"/>
      <name val="Calibri"/>
      <family val="2"/>
      <charset val="204"/>
      <scheme val="minor"/>
    </font>
    <font>
      <sz val="10"/>
      <color indexed="8"/>
      <name val="Calibri"/>
      <family val="2"/>
      <charset val="204"/>
    </font>
    <font>
      <sz val="10"/>
      <name val="Helv"/>
      <charset val="204"/>
    </font>
  </fonts>
  <fills count="1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s>
  <borders count="14">
    <border>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s>
  <cellStyleXfs count="36">
    <xf numFmtId="0" fontId="0" fillId="0" borderId="0"/>
    <xf numFmtId="0" fontId="2"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0" borderId="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0" borderId="0"/>
    <xf numFmtId="0" fontId="23" fillId="0" borderId="0"/>
    <xf numFmtId="0" fontId="2" fillId="0" borderId="0"/>
    <xf numFmtId="0" fontId="27" fillId="0" borderId="0"/>
    <xf numFmtId="0" fontId="23" fillId="0" borderId="0"/>
    <xf numFmtId="0" fontId="29" fillId="0" borderId="0"/>
    <xf numFmtId="0" fontId="30" fillId="0" borderId="0"/>
    <xf numFmtId="0" fontId="1" fillId="0" borderId="0"/>
    <xf numFmtId="0" fontId="21" fillId="16" borderId="13" applyNumberFormat="0" applyFont="0" applyAlignment="0" applyProtection="0"/>
    <xf numFmtId="0" fontId="31" fillId="0" borderId="0"/>
    <xf numFmtId="43" fontId="2" fillId="0" borderId="0" applyFont="0" applyFill="0" applyBorder="0" applyAlignment="0" applyProtection="0"/>
  </cellStyleXfs>
  <cellXfs count="98">
    <xf numFmtId="0" fontId="0" fillId="0" borderId="0" xfId="0"/>
    <xf numFmtId="0" fontId="2" fillId="0" borderId="0" xfId="1" applyFont="1" applyFill="1" applyBorder="1" applyAlignment="1">
      <alignment horizontal="left" vertical="center" wrapText="1"/>
    </xf>
    <xf numFmtId="0" fontId="2" fillId="0" borderId="0" xfId="1" applyFont="1" applyFill="1" applyBorder="1" applyAlignment="1">
      <alignment vertical="center" wrapText="1"/>
    </xf>
    <xf numFmtId="0" fontId="3" fillId="0" borderId="0" xfId="1" applyFont="1" applyFill="1" applyBorder="1" applyAlignment="1">
      <alignment horizontal="left" vertical="center" wrapText="1"/>
    </xf>
    <xf numFmtId="0" fontId="3" fillId="0" borderId="0" xfId="1" applyFont="1" applyFill="1" applyBorder="1" applyAlignment="1">
      <alignment vertical="center" wrapText="1"/>
    </xf>
    <xf numFmtId="0" fontId="3" fillId="0" borderId="0" xfId="1" applyFont="1" applyFill="1" applyBorder="1" applyAlignment="1">
      <alignment horizontal="center" vertical="center" wrapText="1"/>
    </xf>
    <xf numFmtId="0" fontId="13" fillId="0" borderId="0" xfId="1" applyFont="1" applyFill="1" applyAlignment="1">
      <alignment horizontal="left"/>
    </xf>
    <xf numFmtId="0" fontId="14" fillId="0" borderId="0" xfId="1" applyFont="1" applyFill="1"/>
    <xf numFmtId="0" fontId="15" fillId="0" borderId="0" xfId="1" applyFont="1" applyFill="1" applyBorder="1" applyAlignment="1">
      <alignment horizontal="left" vertical="center" wrapText="1"/>
    </xf>
    <xf numFmtId="0" fontId="5" fillId="0" borderId="0"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0" xfId="1" applyFont="1" applyFill="1" applyBorder="1" applyAlignment="1">
      <alignment vertical="center" wrapText="1"/>
    </xf>
    <xf numFmtId="0" fontId="16" fillId="0" borderId="0" xfId="1" applyFont="1" applyFill="1" applyBorder="1" applyAlignment="1">
      <alignment horizontal="left" vertical="center" wrapText="1"/>
    </xf>
    <xf numFmtId="0" fontId="17" fillId="0" borderId="1" xfId="1" applyFont="1" applyFill="1" applyBorder="1" applyAlignment="1">
      <alignment horizontal="center" vertical="center" wrapText="1"/>
    </xf>
    <xf numFmtId="0" fontId="11" fillId="0" borderId="0" xfId="1" applyFont="1" applyFill="1" applyBorder="1" applyAlignment="1">
      <alignment horizontal="left" vertical="center" wrapText="1"/>
    </xf>
    <xf numFmtId="3" fontId="11" fillId="0" borderId="1" xfId="1" applyNumberFormat="1" applyFont="1" applyFill="1" applyBorder="1" applyAlignment="1">
      <alignment horizontal="center" vertical="center" wrapText="1" shrinkToFit="1"/>
    </xf>
    <xf numFmtId="1" fontId="11" fillId="0" borderId="1" xfId="1" applyNumberFormat="1" applyFont="1" applyFill="1" applyBorder="1" applyAlignment="1">
      <alignment horizontal="center" vertical="center" wrapText="1" shrinkToFit="1"/>
    </xf>
    <xf numFmtId="0" fontId="17" fillId="0" borderId="5" xfId="1" applyFont="1" applyFill="1" applyBorder="1" applyAlignment="1">
      <alignment horizontal="center" vertical="center" wrapText="1"/>
    </xf>
    <xf numFmtId="0" fontId="17" fillId="0" borderId="0" xfId="1" applyFont="1" applyFill="1" applyBorder="1" applyAlignment="1">
      <alignment vertical="center" wrapText="1"/>
    </xf>
    <xf numFmtId="0" fontId="11" fillId="0" borderId="0" xfId="1" applyFont="1" applyFill="1" applyBorder="1" applyAlignment="1">
      <alignment horizontal="center" vertical="center" wrapText="1"/>
    </xf>
    <xf numFmtId="0" fontId="2" fillId="0" borderId="0" xfId="1" applyFont="1" applyFill="1" applyBorder="1" applyAlignment="1">
      <alignment horizontal="center" vertical="center" wrapText="1"/>
    </xf>
    <xf numFmtId="1" fontId="20" fillId="0" borderId="5" xfId="1" applyNumberFormat="1" applyFont="1" applyFill="1" applyBorder="1" applyAlignment="1">
      <alignment horizontal="center" vertical="center" wrapText="1" shrinkToFit="1"/>
    </xf>
    <xf numFmtId="1" fontId="20" fillId="0" borderId="0" xfId="1" applyNumberFormat="1" applyFont="1" applyFill="1" applyBorder="1" applyAlignment="1">
      <alignment vertical="center" wrapText="1" shrinkToFit="1"/>
    </xf>
    <xf numFmtId="1" fontId="11" fillId="0" borderId="5" xfId="1" applyNumberFormat="1" applyFont="1" applyFill="1" applyBorder="1" applyAlignment="1">
      <alignment horizontal="center" vertical="center" wrapText="1" shrinkToFit="1"/>
    </xf>
    <xf numFmtId="4" fontId="11" fillId="0" borderId="0" xfId="1" applyNumberFormat="1" applyFont="1" applyFill="1" applyBorder="1" applyAlignment="1">
      <alignment horizontal="center" vertical="center" wrapText="1" shrinkToFit="1"/>
    </xf>
    <xf numFmtId="0" fontId="17" fillId="0" borderId="5" xfId="1" applyFont="1" applyFill="1" applyBorder="1" applyAlignment="1">
      <alignment horizontal="left" vertical="center" wrapText="1"/>
    </xf>
    <xf numFmtId="0" fontId="11" fillId="0" borderId="5" xfId="1" applyFont="1" applyFill="1" applyBorder="1" applyAlignment="1">
      <alignment horizontal="left" vertical="center" wrapText="1"/>
    </xf>
    <xf numFmtId="0" fontId="11" fillId="0" borderId="5" xfId="1" applyFont="1" applyFill="1" applyBorder="1" applyAlignment="1">
      <alignment horizontal="center" vertical="center" wrapText="1"/>
    </xf>
    <xf numFmtId="0" fontId="3" fillId="0" borderId="5" xfId="1" applyFont="1" applyFill="1" applyBorder="1" applyAlignment="1">
      <alignment horizontal="left" vertical="center" wrapText="1"/>
    </xf>
    <xf numFmtId="0" fontId="4" fillId="0" borderId="5" xfId="1" applyFont="1" applyFill="1" applyBorder="1" applyAlignment="1">
      <alignment vertical="center" wrapText="1"/>
    </xf>
    <xf numFmtId="0" fontId="4" fillId="0" borderId="0" xfId="1" applyFont="1" applyBorder="1" applyAlignment="1">
      <alignment vertical="center" wrapText="1"/>
    </xf>
    <xf numFmtId="0" fontId="3" fillId="0" borderId="5" xfId="1" applyFont="1" applyFill="1" applyBorder="1" applyAlignment="1">
      <alignment horizontal="center" vertical="center" wrapText="1"/>
    </xf>
    <xf numFmtId="4" fontId="4" fillId="0" borderId="0" xfId="1" applyNumberFormat="1" applyFont="1" applyBorder="1" applyAlignment="1">
      <alignment vertical="center" wrapText="1"/>
    </xf>
    <xf numFmtId="0" fontId="4" fillId="0" borderId="5" xfId="1" applyFont="1" applyBorder="1" applyAlignment="1">
      <alignment vertical="center" wrapText="1"/>
    </xf>
    <xf numFmtId="3" fontId="2" fillId="0" borderId="0" xfId="1" applyNumberFormat="1" applyFont="1" applyFill="1" applyBorder="1" applyAlignment="1">
      <alignment horizontal="left" vertical="center" wrapText="1"/>
    </xf>
    <xf numFmtId="4" fontId="2" fillId="0" borderId="0" xfId="1" applyNumberFormat="1" applyFont="1" applyFill="1" applyBorder="1" applyAlignment="1">
      <alignment horizontal="left" vertical="center" wrapText="1"/>
    </xf>
    <xf numFmtId="0" fontId="2" fillId="0" borderId="0" xfId="1" applyFill="1" applyBorder="1" applyAlignment="1">
      <alignment horizontal="left" vertical="center" wrapText="1"/>
    </xf>
    <xf numFmtId="0" fontId="12" fillId="0" borderId="0" xfId="1" applyFont="1" applyFill="1" applyBorder="1" applyAlignment="1">
      <alignment horizontal="left" vertical="center" wrapText="1"/>
    </xf>
    <xf numFmtId="0" fontId="11" fillId="0" borderId="6" xfId="1" applyFont="1" applyFill="1" applyBorder="1" applyAlignment="1">
      <alignment horizontal="left" vertical="center" wrapText="1"/>
    </xf>
    <xf numFmtId="0" fontId="3" fillId="0" borderId="0" xfId="1" applyFont="1" applyFill="1" applyBorder="1" applyAlignment="1">
      <alignment horizontal="center" vertical="top" wrapText="1"/>
    </xf>
    <xf numFmtId="0" fontId="11" fillId="0" borderId="0" xfId="1" applyFont="1" applyFill="1" applyBorder="1" applyAlignment="1">
      <alignment horizontal="left" vertical="top" wrapText="1"/>
    </xf>
    <xf numFmtId="0" fontId="2" fillId="0" borderId="0" xfId="1" applyFont="1" applyFill="1" applyBorder="1" applyAlignment="1">
      <alignment horizontal="left" vertical="top" wrapText="1"/>
    </xf>
    <xf numFmtId="0" fontId="3" fillId="0" borderId="6" xfId="1" applyFont="1" applyFill="1" applyBorder="1" applyAlignment="1">
      <alignment horizontal="center" wrapText="1"/>
    </xf>
    <xf numFmtId="0" fontId="12" fillId="0" borderId="0" xfId="1" applyFont="1" applyFill="1" applyBorder="1" applyAlignment="1">
      <alignment horizontal="center" vertical="top" wrapText="1"/>
    </xf>
    <xf numFmtId="0" fontId="3" fillId="0" borderId="0" xfId="1" applyFont="1" applyFill="1" applyBorder="1" applyAlignment="1">
      <alignment horizontal="center" vertical="top" wrapText="1"/>
    </xf>
    <xf numFmtId="0" fontId="12" fillId="0" borderId="0" xfId="1" applyFont="1" applyFill="1" applyBorder="1" applyAlignment="1">
      <alignment horizontal="left" vertical="center" wrapText="1"/>
    </xf>
    <xf numFmtId="0" fontId="2" fillId="0" borderId="0" xfId="1" applyFont="1" applyFill="1" applyBorder="1" applyAlignment="1">
      <alignment horizontal="center" vertical="center" wrapText="1"/>
    </xf>
    <xf numFmtId="0" fontId="12" fillId="0" borderId="0" xfId="1" applyFont="1" applyFill="1" applyBorder="1" applyAlignment="1">
      <alignment horizontal="left" wrapText="1"/>
    </xf>
    <xf numFmtId="0" fontId="12" fillId="0" borderId="6" xfId="1" applyFont="1" applyFill="1" applyBorder="1" applyAlignment="1">
      <alignment horizontal="center" wrapText="1"/>
    </xf>
    <xf numFmtId="0" fontId="3" fillId="0" borderId="0" xfId="1" applyFont="1" applyFill="1" applyBorder="1" applyAlignment="1">
      <alignment horizontal="center" vertical="center" wrapText="1"/>
    </xf>
    <xf numFmtId="0" fontId="3" fillId="0" borderId="5" xfId="1" applyFont="1" applyFill="1" applyBorder="1" applyAlignment="1">
      <alignment horizontal="left" vertical="center" wrapText="1"/>
    </xf>
    <xf numFmtId="166" fontId="3" fillId="0" borderId="2" xfId="1" applyNumberFormat="1" applyFont="1" applyFill="1" applyBorder="1" applyAlignment="1">
      <alignment horizontal="center" vertical="center" wrapText="1" shrinkToFit="1"/>
    </xf>
    <xf numFmtId="166" fontId="3" fillId="0" borderId="4" xfId="1" applyNumberFormat="1" applyFont="1" applyFill="1" applyBorder="1" applyAlignment="1">
      <alignment horizontal="center" vertical="center" wrapText="1" shrinkToFit="1"/>
    </xf>
    <xf numFmtId="0" fontId="11" fillId="0" borderId="2" xfId="1" applyFont="1" applyFill="1" applyBorder="1" applyAlignment="1">
      <alignment horizontal="left" vertical="center" wrapText="1"/>
    </xf>
    <xf numFmtId="0" fontId="11" fillId="0" borderId="4" xfId="1" applyFont="1" applyFill="1" applyBorder="1" applyAlignment="1">
      <alignment horizontal="left" vertical="center" wrapText="1"/>
    </xf>
    <xf numFmtId="164" fontId="3" fillId="0" borderId="2" xfId="1" applyNumberFormat="1" applyFont="1" applyFill="1" applyBorder="1" applyAlignment="1">
      <alignment horizontal="center" vertical="center" wrapText="1" shrinkToFit="1"/>
    </xf>
    <xf numFmtId="164" fontId="3" fillId="0" borderId="4" xfId="1" applyNumberFormat="1" applyFont="1" applyFill="1" applyBorder="1" applyAlignment="1">
      <alignment horizontal="center" vertical="center" wrapText="1" shrinkToFit="1"/>
    </xf>
    <xf numFmtId="165" fontId="3" fillId="0" borderId="2" xfId="1" applyNumberFormat="1" applyFont="1" applyFill="1" applyBorder="1" applyAlignment="1">
      <alignment horizontal="center" vertical="center" wrapText="1" shrinkToFit="1"/>
    </xf>
    <xf numFmtId="165" fontId="3" fillId="0" borderId="4" xfId="1" applyNumberFormat="1" applyFont="1" applyFill="1" applyBorder="1" applyAlignment="1">
      <alignment horizontal="center" vertical="center" wrapText="1" shrinkToFit="1"/>
    </xf>
    <xf numFmtId="0" fontId="3" fillId="0" borderId="2" xfId="1" applyFont="1" applyFill="1" applyBorder="1" applyAlignment="1">
      <alignment horizontal="left" vertical="center" wrapText="1"/>
    </xf>
    <xf numFmtId="0" fontId="3" fillId="0" borderId="4" xfId="1" applyFont="1" applyFill="1" applyBorder="1" applyAlignment="1">
      <alignment horizontal="left" vertical="center" wrapText="1"/>
    </xf>
    <xf numFmtId="0" fontId="17" fillId="0" borderId="5" xfId="1" applyFont="1" applyFill="1" applyBorder="1" applyAlignment="1">
      <alignment horizontal="center" vertical="center" wrapText="1"/>
    </xf>
    <xf numFmtId="1" fontId="20" fillId="0" borderId="2" xfId="1" applyNumberFormat="1" applyFont="1" applyFill="1" applyBorder="1" applyAlignment="1">
      <alignment horizontal="center" vertical="center" wrapText="1" shrinkToFit="1"/>
    </xf>
    <xf numFmtId="1" fontId="20" fillId="0" borderId="4" xfId="1" applyNumberFormat="1" applyFont="1" applyFill="1" applyBorder="1" applyAlignment="1">
      <alignment horizontal="center" vertical="center" wrapText="1" shrinkToFit="1"/>
    </xf>
    <xf numFmtId="1" fontId="20" fillId="0" borderId="5" xfId="1" applyNumberFormat="1" applyFont="1" applyFill="1" applyBorder="1" applyAlignment="1">
      <alignment horizontal="center" vertical="center" wrapText="1" shrinkToFit="1"/>
    </xf>
    <xf numFmtId="0" fontId="11" fillId="0" borderId="2"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11" fillId="0" borderId="5" xfId="1" applyFont="1" applyFill="1" applyBorder="1" applyAlignment="1">
      <alignment horizontal="center" vertical="center" wrapText="1"/>
    </xf>
    <xf numFmtId="0" fontId="3" fillId="0" borderId="7"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9" xfId="1" applyFont="1" applyFill="1" applyBorder="1" applyAlignment="1">
      <alignment horizontal="left" vertical="center" wrapText="1"/>
    </xf>
    <xf numFmtId="4" fontId="11" fillId="0" borderId="2" xfId="1" applyNumberFormat="1" applyFont="1" applyFill="1" applyBorder="1" applyAlignment="1">
      <alignment horizontal="center" vertical="center" wrapText="1" shrinkToFit="1"/>
    </xf>
    <xf numFmtId="4" fontId="11" fillId="0" borderId="4" xfId="1" applyNumberFormat="1" applyFont="1" applyFill="1" applyBorder="1" applyAlignment="1">
      <alignment horizontal="center" vertical="center" wrapText="1" shrinkToFit="1"/>
    </xf>
    <xf numFmtId="0" fontId="3" fillId="0" borderId="6" xfId="1" applyFont="1" applyFill="1" applyBorder="1" applyAlignment="1">
      <alignment horizontal="left" vertical="center" wrapText="1"/>
    </xf>
    <xf numFmtId="0" fontId="17" fillId="0" borderId="2" xfId="1" applyFont="1" applyFill="1" applyBorder="1" applyAlignment="1">
      <alignment horizontal="center" vertical="center" wrapText="1"/>
    </xf>
    <xf numFmtId="0" fontId="17" fillId="0" borderId="4" xfId="1" applyFont="1" applyFill="1" applyBorder="1" applyAlignment="1">
      <alignment horizontal="center" vertical="center" wrapText="1"/>
    </xf>
    <xf numFmtId="1" fontId="20" fillId="0" borderId="3" xfId="1" applyNumberFormat="1" applyFont="1" applyFill="1" applyBorder="1" applyAlignment="1">
      <alignment horizontal="center" vertical="center" wrapText="1" shrinkToFit="1"/>
    </xf>
    <xf numFmtId="0" fontId="3" fillId="0" borderId="3" xfId="1" applyFont="1" applyFill="1" applyBorder="1" applyAlignment="1">
      <alignment horizontal="left" vertical="center" wrapText="1"/>
    </xf>
    <xf numFmtId="0" fontId="18" fillId="0" borderId="0" xfId="1" applyFont="1" applyFill="1" applyBorder="1" applyAlignment="1">
      <alignment horizontal="left" vertical="center" wrapText="1"/>
    </xf>
    <xf numFmtId="0" fontId="3" fillId="0" borderId="6" xfId="1" applyFont="1" applyFill="1" applyBorder="1" applyAlignment="1">
      <alignment horizontal="right" vertical="center" wrapText="1"/>
    </xf>
    <xf numFmtId="0" fontId="17" fillId="0" borderId="3"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18" fillId="0" borderId="0" xfId="1" applyFont="1" applyFill="1" applyBorder="1" applyAlignment="1">
      <alignment vertical="center" wrapText="1"/>
    </xf>
    <xf numFmtId="0" fontId="3" fillId="0" borderId="0" xfId="1" applyFont="1" applyFill="1" applyBorder="1" applyAlignment="1">
      <alignment horizontal="left" vertical="center" wrapText="1"/>
    </xf>
    <xf numFmtId="0" fontId="18" fillId="0" borderId="2" xfId="1" applyFont="1" applyFill="1" applyBorder="1" applyAlignment="1">
      <alignment horizontal="left" vertical="center" wrapText="1"/>
    </xf>
    <xf numFmtId="0" fontId="18" fillId="0" borderId="3" xfId="1" applyFont="1" applyFill="1" applyBorder="1" applyAlignment="1">
      <alignment horizontal="left" vertical="center" wrapText="1"/>
    </xf>
    <xf numFmtId="0" fontId="18" fillId="0" borderId="4" xfId="1" applyFont="1" applyFill="1" applyBorder="1" applyAlignment="1">
      <alignment horizontal="left" vertical="center" wrapText="1"/>
    </xf>
    <xf numFmtId="0" fontId="5" fillId="0" borderId="0" xfId="1" applyFont="1" applyFill="1" applyBorder="1" applyAlignment="1">
      <alignment horizontal="left" vertical="center" wrapText="1"/>
    </xf>
    <xf numFmtId="0" fontId="11" fillId="0" borderId="0" xfId="1" applyFont="1" applyFill="1" applyBorder="1" applyAlignment="1">
      <alignment horizontal="left" vertical="center" wrapText="1"/>
    </xf>
    <xf numFmtId="0" fontId="16" fillId="0" borderId="0"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5" fillId="0" borderId="0" xfId="1" applyFont="1" applyFill="1" applyBorder="1" applyAlignment="1">
      <alignment horizontal="center" vertical="center" wrapText="1"/>
    </xf>
    <xf numFmtId="0" fontId="3" fillId="0" borderId="0" xfId="1" applyFont="1" applyFill="1" applyBorder="1" applyAlignment="1">
      <alignment horizontal="left" vertical="top" wrapText="1"/>
    </xf>
    <xf numFmtId="0" fontId="4" fillId="0" borderId="0" xfId="1" applyFont="1" applyFill="1" applyBorder="1" applyAlignment="1">
      <alignment horizontal="left" vertical="top" wrapText="1"/>
    </xf>
    <xf numFmtId="0" fontId="7" fillId="0" borderId="0" xfId="1" applyFont="1" applyFill="1" applyBorder="1" applyAlignment="1">
      <alignment horizontal="center" vertical="center" wrapText="1"/>
    </xf>
    <xf numFmtId="0" fontId="11" fillId="0" borderId="0" xfId="1" applyFont="1" applyFill="1" applyBorder="1" applyAlignment="1">
      <alignment horizontal="center" vertical="center" wrapText="1"/>
    </xf>
  </cellXfs>
  <cellStyles count="36">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Normal_Доходи" xfId="20"/>
    <cellStyle name="Заголовок 1 2" xfId="21"/>
    <cellStyle name="Заголовок 2 2" xfId="22"/>
    <cellStyle name="Заголовок 3 2" xfId="23"/>
    <cellStyle name="Заголовок 4 2" xfId="24"/>
    <cellStyle name="Звичайний" xfId="0" builtinId="0"/>
    <cellStyle name="Звичайний 2" xfId="25"/>
    <cellStyle name="Звичайний 2 2" xfId="26"/>
    <cellStyle name="Звичайний 3" xfId="27"/>
    <cellStyle name="Звичайний 3 2" xfId="28"/>
    <cellStyle name="Обычный 2" xfId="1"/>
    <cellStyle name="Обычный 2 2" xfId="29"/>
    <cellStyle name="Обычный 3" xfId="30"/>
    <cellStyle name="Обычный 3 2" xfId="31"/>
    <cellStyle name="Обычный 4" xfId="32"/>
    <cellStyle name="Примечание 2" xfId="33"/>
    <cellStyle name="Стиль 1" xfId="34"/>
    <cellStyle name="Финансовый 2"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1"/>
  <sheetViews>
    <sheetView tabSelected="1" view="pageBreakPreview" zoomScale="70" zoomScaleNormal="70" zoomScaleSheetLayoutView="70" workbookViewId="0">
      <selection activeCell="D86" sqref="D86"/>
    </sheetView>
  </sheetViews>
  <sheetFormatPr defaultColWidth="9.33203125" defaultRowHeight="12.75" x14ac:dyDescent="0.2"/>
  <cols>
    <col min="1" max="1" width="22.5" style="1" customWidth="1"/>
    <col min="2" max="2" width="45" style="1" customWidth="1"/>
    <col min="3" max="3" width="24.5" style="1" customWidth="1"/>
    <col min="4" max="4" width="23.1640625" style="1" customWidth="1"/>
    <col min="5" max="5" width="28.33203125" style="1" customWidth="1"/>
    <col min="6" max="6" width="2.6640625" style="1" customWidth="1"/>
    <col min="7" max="7" width="35" style="1" customWidth="1"/>
    <col min="8" max="8" width="16.5" style="1" customWidth="1"/>
    <col min="9" max="9" width="16" style="1" customWidth="1"/>
    <col min="10" max="10" width="9.33203125" style="1" customWidth="1"/>
    <col min="11" max="11" width="14.1640625" style="1" customWidth="1"/>
    <col min="12" max="12" width="9.33203125" style="1"/>
    <col min="13" max="13" width="17.33203125" style="1" customWidth="1"/>
    <col min="14" max="16" width="8.6640625" style="1" customWidth="1"/>
    <col min="17" max="16384" width="9.33203125" style="1"/>
  </cols>
  <sheetData>
    <row r="1" spans="1:17" ht="82.5" customHeight="1" x14ac:dyDescent="0.2">
      <c r="B1" s="2"/>
      <c r="C1" s="2"/>
      <c r="D1" s="2"/>
      <c r="E1" s="2"/>
      <c r="F1" s="2"/>
      <c r="G1" s="94" t="s">
        <v>0</v>
      </c>
      <c r="H1" s="95"/>
      <c r="I1" s="95"/>
      <c r="J1" s="95"/>
      <c r="K1" s="95"/>
    </row>
    <row r="2" spans="1:17" ht="125.45" customHeight="1" x14ac:dyDescent="0.2">
      <c r="B2" s="2"/>
      <c r="C2" s="2"/>
      <c r="D2" s="2"/>
      <c r="E2" s="2"/>
      <c r="F2" s="2"/>
      <c r="G2" s="85" t="s">
        <v>93</v>
      </c>
      <c r="H2" s="85"/>
      <c r="I2" s="85"/>
      <c r="J2" s="85"/>
      <c r="K2" s="85"/>
    </row>
    <row r="3" spans="1:17" ht="37.5" customHeight="1" x14ac:dyDescent="0.2">
      <c r="A3" s="96" t="s">
        <v>1</v>
      </c>
      <c r="B3" s="96"/>
      <c r="C3" s="96"/>
      <c r="D3" s="96"/>
      <c r="E3" s="96"/>
      <c r="F3" s="96"/>
      <c r="G3" s="96"/>
      <c r="H3" s="96"/>
      <c r="I3" s="96"/>
      <c r="J3" s="96"/>
      <c r="K3" s="96"/>
    </row>
    <row r="4" spans="1:17" ht="123.75" customHeight="1" x14ac:dyDescent="0.2">
      <c r="A4" s="3" t="s">
        <v>2</v>
      </c>
      <c r="B4" s="49" t="s">
        <v>3</v>
      </c>
      <c r="C4" s="97"/>
      <c r="D4" s="97"/>
      <c r="E4" s="97"/>
      <c r="F4" s="97"/>
      <c r="G4" s="49" t="s">
        <v>4</v>
      </c>
      <c r="H4" s="49"/>
      <c r="I4" s="49"/>
      <c r="J4" s="49"/>
      <c r="K4" s="49"/>
    </row>
    <row r="5" spans="1:17" ht="114" customHeight="1" x14ac:dyDescent="0.2">
      <c r="A5" s="4" t="s">
        <v>5</v>
      </c>
      <c r="B5" s="49" t="s">
        <v>6</v>
      </c>
      <c r="C5" s="97"/>
      <c r="D5" s="97"/>
      <c r="E5" s="97"/>
      <c r="F5" s="97"/>
      <c r="G5" s="49" t="s">
        <v>7</v>
      </c>
      <c r="H5" s="97"/>
      <c r="I5" s="97"/>
      <c r="J5" s="97"/>
      <c r="K5" s="97"/>
    </row>
    <row r="6" spans="1:17" ht="154.5" customHeight="1" x14ac:dyDescent="0.2">
      <c r="A6" s="4" t="s">
        <v>8</v>
      </c>
      <c r="B6" s="49" t="s">
        <v>9</v>
      </c>
      <c r="C6" s="49"/>
      <c r="D6" s="5" t="s">
        <v>10</v>
      </c>
      <c r="E6" s="93" t="s">
        <v>11</v>
      </c>
      <c r="F6" s="93"/>
      <c r="G6" s="93"/>
      <c r="H6" s="93"/>
      <c r="I6" s="93"/>
      <c r="J6" s="49" t="s">
        <v>12</v>
      </c>
      <c r="K6" s="49"/>
    </row>
    <row r="7" spans="1:17" ht="31.7" customHeight="1" x14ac:dyDescent="0.2">
      <c r="A7" s="85" t="s">
        <v>13</v>
      </c>
      <c r="B7" s="85"/>
      <c r="C7" s="85"/>
      <c r="D7" s="85"/>
      <c r="E7" s="85"/>
      <c r="F7" s="85"/>
      <c r="G7" s="85"/>
      <c r="H7" s="85"/>
      <c r="I7" s="85"/>
      <c r="J7" s="85"/>
      <c r="K7" s="85"/>
    </row>
    <row r="8" spans="1:17" ht="18.75" customHeight="1" x14ac:dyDescent="0.2">
      <c r="A8" s="85" t="s">
        <v>14</v>
      </c>
      <c r="B8" s="85"/>
      <c r="C8" s="85"/>
      <c r="D8" s="85"/>
      <c r="E8" s="85"/>
      <c r="F8" s="85"/>
      <c r="G8" s="85"/>
      <c r="H8" s="85"/>
      <c r="I8" s="85"/>
      <c r="J8" s="3"/>
      <c r="K8" s="3"/>
    </row>
    <row r="9" spans="1:17" s="8" customFormat="1" ht="22.7" customHeight="1" x14ac:dyDescent="0.25">
      <c r="A9" s="89" t="s">
        <v>15</v>
      </c>
      <c r="B9" s="89"/>
      <c r="C9" s="89"/>
      <c r="D9" s="89"/>
      <c r="E9" s="89"/>
      <c r="F9" s="89"/>
      <c r="G9" s="89"/>
      <c r="H9" s="89"/>
      <c r="I9" s="89"/>
      <c r="J9" s="89"/>
      <c r="K9" s="89"/>
      <c r="L9" s="6"/>
      <c r="M9" s="6"/>
      <c r="N9" s="6"/>
      <c r="O9" s="6"/>
      <c r="P9" s="7"/>
      <c r="Q9" s="7"/>
    </row>
    <row r="10" spans="1:17" s="8" customFormat="1" ht="18.75" customHeight="1" x14ac:dyDescent="0.25">
      <c r="A10" s="89" t="s">
        <v>16</v>
      </c>
      <c r="B10" s="89"/>
      <c r="C10" s="89"/>
      <c r="D10" s="89"/>
      <c r="E10" s="89"/>
      <c r="F10" s="89"/>
      <c r="G10" s="89"/>
      <c r="H10" s="89"/>
      <c r="I10" s="89"/>
      <c r="J10" s="9"/>
      <c r="K10" s="9"/>
      <c r="L10" s="6"/>
      <c r="M10" s="6"/>
      <c r="N10" s="6"/>
      <c r="O10" s="6"/>
      <c r="P10" s="7"/>
      <c r="Q10" s="7"/>
    </row>
    <row r="11" spans="1:17" s="8" customFormat="1" ht="15.75" customHeight="1" x14ac:dyDescent="0.25">
      <c r="A11" s="89" t="s">
        <v>17</v>
      </c>
      <c r="B11" s="85"/>
      <c r="C11" s="85"/>
      <c r="D11" s="85"/>
      <c r="E11" s="85"/>
      <c r="F11" s="85"/>
      <c r="G11" s="85"/>
      <c r="H11" s="85"/>
      <c r="I11" s="85"/>
      <c r="J11" s="85"/>
      <c r="K11" s="85"/>
      <c r="L11" s="6"/>
      <c r="M11" s="6"/>
      <c r="N11" s="6"/>
      <c r="O11" s="6"/>
      <c r="P11" s="7"/>
      <c r="Q11" s="7"/>
    </row>
    <row r="12" spans="1:17" s="8" customFormat="1" ht="23.25" customHeight="1" x14ac:dyDescent="0.2">
      <c r="A12" s="89" t="s">
        <v>18</v>
      </c>
      <c r="B12" s="85"/>
      <c r="C12" s="85"/>
      <c r="D12" s="85"/>
      <c r="E12" s="85"/>
      <c r="F12" s="85"/>
      <c r="G12" s="85"/>
      <c r="H12" s="85"/>
      <c r="I12" s="85"/>
      <c r="J12" s="85"/>
      <c r="K12" s="85"/>
      <c r="L12" s="92"/>
      <c r="M12" s="92"/>
      <c r="N12" s="92"/>
      <c r="O12" s="92"/>
      <c r="P12" s="92"/>
      <c r="Q12" s="92"/>
    </row>
    <row r="13" spans="1:17" s="8" customFormat="1" ht="22.9" customHeight="1" x14ac:dyDescent="0.2">
      <c r="A13" s="89" t="s">
        <v>19</v>
      </c>
      <c r="B13" s="89"/>
      <c r="C13" s="89"/>
      <c r="D13" s="89"/>
      <c r="E13" s="89"/>
      <c r="F13" s="89"/>
      <c r="G13" s="89"/>
      <c r="H13" s="89"/>
      <c r="I13" s="89"/>
      <c r="J13" s="89"/>
      <c r="K13" s="89"/>
      <c r="L13" s="10"/>
      <c r="M13" s="10"/>
      <c r="N13" s="10"/>
      <c r="O13" s="10"/>
      <c r="P13" s="10"/>
      <c r="Q13" s="10"/>
    </row>
    <row r="14" spans="1:17" s="8" customFormat="1" ht="17.100000000000001" customHeight="1" x14ac:dyDescent="0.2">
      <c r="A14" s="89" t="s">
        <v>20</v>
      </c>
      <c r="B14" s="89"/>
      <c r="C14" s="89"/>
      <c r="D14" s="89"/>
      <c r="E14" s="89"/>
      <c r="F14" s="89"/>
      <c r="G14" s="89"/>
      <c r="H14" s="89"/>
      <c r="I14" s="89"/>
      <c r="J14" s="89"/>
      <c r="K14" s="89"/>
      <c r="L14" s="92"/>
      <c r="M14" s="92"/>
      <c r="N14" s="92"/>
      <c r="O14" s="92"/>
      <c r="P14" s="92"/>
      <c r="Q14" s="92"/>
    </row>
    <row r="15" spans="1:17" s="8" customFormat="1" ht="20.45" customHeight="1" x14ac:dyDescent="0.2">
      <c r="A15" s="89" t="s">
        <v>21</v>
      </c>
      <c r="B15" s="89"/>
      <c r="C15" s="89"/>
      <c r="D15" s="89"/>
      <c r="E15" s="89"/>
      <c r="F15" s="89"/>
      <c r="G15" s="89"/>
      <c r="H15" s="89"/>
      <c r="I15" s="89"/>
      <c r="J15" s="89"/>
      <c r="K15" s="89"/>
      <c r="L15" s="92"/>
      <c r="M15" s="92"/>
      <c r="N15" s="92"/>
      <c r="O15" s="92"/>
      <c r="P15" s="92"/>
      <c r="Q15" s="92"/>
    </row>
    <row r="16" spans="1:17" s="8" customFormat="1" ht="24.4" customHeight="1" x14ac:dyDescent="0.2">
      <c r="A16" s="89" t="s">
        <v>22</v>
      </c>
      <c r="B16" s="89"/>
      <c r="C16" s="89"/>
      <c r="D16" s="89"/>
      <c r="E16" s="89"/>
      <c r="F16" s="89"/>
      <c r="G16" s="89"/>
      <c r="H16" s="89"/>
      <c r="I16" s="89"/>
      <c r="J16" s="89"/>
      <c r="K16" s="89"/>
      <c r="L16" s="11"/>
      <c r="M16" s="11"/>
      <c r="N16" s="11"/>
      <c r="O16" s="11"/>
      <c r="P16" s="11"/>
      <c r="Q16" s="11"/>
    </row>
    <row r="17" spans="1:17" s="8" customFormat="1" ht="39.200000000000003" customHeight="1" x14ac:dyDescent="0.2">
      <c r="A17" s="89" t="s">
        <v>23</v>
      </c>
      <c r="B17" s="89"/>
      <c r="C17" s="89"/>
      <c r="D17" s="89"/>
      <c r="E17" s="89"/>
      <c r="F17" s="89"/>
      <c r="G17" s="89"/>
      <c r="H17" s="89"/>
      <c r="I17" s="89"/>
      <c r="J17" s="89"/>
      <c r="K17" s="89"/>
      <c r="L17" s="10"/>
      <c r="M17" s="10"/>
      <c r="N17" s="10"/>
      <c r="O17" s="10"/>
      <c r="P17" s="10"/>
      <c r="Q17" s="10"/>
    </row>
    <row r="18" spans="1:17" s="8" customFormat="1" ht="21.2" customHeight="1" x14ac:dyDescent="0.2">
      <c r="A18" s="89" t="s">
        <v>24</v>
      </c>
      <c r="B18" s="89"/>
      <c r="C18" s="89"/>
      <c r="D18" s="89"/>
      <c r="E18" s="89"/>
      <c r="F18" s="89"/>
      <c r="G18" s="89"/>
      <c r="H18" s="89"/>
      <c r="I18" s="89"/>
      <c r="J18" s="89"/>
      <c r="K18" s="89"/>
      <c r="L18" s="10"/>
      <c r="M18" s="10"/>
      <c r="N18" s="10"/>
      <c r="O18" s="10"/>
      <c r="P18" s="10"/>
      <c r="Q18" s="10"/>
    </row>
    <row r="19" spans="1:17" s="8" customFormat="1" ht="21.2" customHeight="1" x14ac:dyDescent="0.2">
      <c r="A19" s="89" t="s">
        <v>25</v>
      </c>
      <c r="B19" s="89"/>
      <c r="C19" s="89"/>
      <c r="D19" s="89"/>
      <c r="E19" s="89"/>
      <c r="F19" s="89"/>
      <c r="G19" s="89"/>
      <c r="H19" s="89"/>
      <c r="I19" s="89"/>
      <c r="J19" s="89"/>
      <c r="K19" s="89"/>
      <c r="L19" s="10"/>
      <c r="M19" s="10"/>
      <c r="N19" s="10"/>
      <c r="O19" s="10"/>
      <c r="P19" s="10"/>
      <c r="Q19" s="10"/>
    </row>
    <row r="20" spans="1:17" s="8" customFormat="1" ht="38.85" customHeight="1" x14ac:dyDescent="0.2">
      <c r="A20" s="89" t="s">
        <v>26</v>
      </c>
      <c r="B20" s="89"/>
      <c r="C20" s="89"/>
      <c r="D20" s="89"/>
      <c r="E20" s="89"/>
      <c r="F20" s="89"/>
      <c r="G20" s="89"/>
      <c r="H20" s="89"/>
      <c r="I20" s="89"/>
      <c r="J20" s="89"/>
      <c r="K20" s="89"/>
      <c r="L20" s="10"/>
      <c r="M20" s="10"/>
      <c r="N20" s="10"/>
      <c r="O20" s="10"/>
      <c r="P20" s="10"/>
      <c r="Q20" s="10"/>
    </row>
    <row r="21" spans="1:17" s="8" customFormat="1" ht="20.45" customHeight="1" x14ac:dyDescent="0.2">
      <c r="A21" s="89" t="s">
        <v>27</v>
      </c>
      <c r="B21" s="89"/>
      <c r="C21" s="89"/>
      <c r="D21" s="89"/>
      <c r="E21" s="89"/>
      <c r="F21" s="89"/>
      <c r="G21" s="89"/>
      <c r="H21" s="89"/>
      <c r="I21" s="89"/>
      <c r="J21" s="89"/>
      <c r="K21" s="89"/>
      <c r="L21" s="91"/>
      <c r="M21" s="91"/>
      <c r="N21" s="91"/>
      <c r="O21" s="91"/>
      <c r="P21" s="91"/>
      <c r="Q21" s="10"/>
    </row>
    <row r="22" spans="1:17" s="8" customFormat="1" ht="38.450000000000003" customHeight="1" x14ac:dyDescent="0.2">
      <c r="A22" s="89" t="s">
        <v>28</v>
      </c>
      <c r="B22" s="89"/>
      <c r="C22" s="89"/>
      <c r="D22" s="89"/>
      <c r="E22" s="89"/>
      <c r="F22" s="89"/>
      <c r="G22" s="89"/>
      <c r="H22" s="89"/>
      <c r="I22" s="89"/>
      <c r="J22" s="89"/>
      <c r="K22" s="89"/>
      <c r="L22" s="12"/>
      <c r="M22" s="12"/>
      <c r="N22" s="12"/>
      <c r="O22" s="12"/>
      <c r="P22" s="12"/>
      <c r="Q22" s="10"/>
    </row>
    <row r="23" spans="1:17" s="8" customFormat="1" ht="22.15" customHeight="1" x14ac:dyDescent="0.2">
      <c r="A23" s="89" t="s">
        <v>29</v>
      </c>
      <c r="B23" s="90"/>
      <c r="C23" s="90"/>
      <c r="D23" s="90"/>
      <c r="E23" s="90"/>
      <c r="F23" s="90"/>
      <c r="G23" s="90"/>
      <c r="H23" s="90"/>
      <c r="I23" s="90"/>
      <c r="J23" s="90"/>
      <c r="K23" s="90"/>
      <c r="L23" s="12"/>
      <c r="M23" s="12"/>
      <c r="N23" s="12"/>
      <c r="O23" s="12"/>
      <c r="P23" s="12"/>
      <c r="Q23" s="10"/>
    </row>
    <row r="24" spans="1:17" s="8" customFormat="1" ht="36.75" customHeight="1" x14ac:dyDescent="0.2">
      <c r="A24" s="89" t="s">
        <v>30</v>
      </c>
      <c r="B24" s="89"/>
      <c r="C24" s="89"/>
      <c r="D24" s="89"/>
      <c r="E24" s="89"/>
      <c r="F24" s="89"/>
      <c r="G24" s="89"/>
      <c r="H24" s="89"/>
      <c r="I24" s="89"/>
      <c r="J24" s="89"/>
      <c r="K24" s="89"/>
      <c r="L24" s="91"/>
      <c r="M24" s="91"/>
      <c r="N24" s="91"/>
      <c r="O24" s="91"/>
      <c r="P24" s="91"/>
      <c r="Q24" s="10"/>
    </row>
    <row r="25" spans="1:17" s="8" customFormat="1" ht="23.1" customHeight="1" x14ac:dyDescent="0.2">
      <c r="A25" s="89" t="s">
        <v>31</v>
      </c>
      <c r="B25" s="90"/>
      <c r="C25" s="90"/>
      <c r="D25" s="90"/>
      <c r="E25" s="90"/>
      <c r="F25" s="90"/>
      <c r="G25" s="90"/>
      <c r="H25" s="90"/>
      <c r="I25" s="90"/>
      <c r="J25" s="90"/>
      <c r="K25" s="90"/>
      <c r="L25" s="10"/>
      <c r="M25" s="10"/>
      <c r="N25" s="10"/>
      <c r="O25" s="10"/>
      <c r="P25" s="10"/>
      <c r="Q25" s="10"/>
    </row>
    <row r="26" spans="1:17" s="8" customFormat="1" ht="20.45" customHeight="1" x14ac:dyDescent="0.2">
      <c r="A26" s="89" t="s">
        <v>32</v>
      </c>
      <c r="B26" s="89"/>
      <c r="C26" s="89"/>
      <c r="D26" s="89"/>
      <c r="E26" s="89"/>
      <c r="F26" s="89"/>
      <c r="G26" s="89"/>
      <c r="H26" s="89"/>
      <c r="I26" s="89"/>
      <c r="J26" s="89"/>
      <c r="K26" s="89"/>
    </row>
    <row r="27" spans="1:17" s="8" customFormat="1" ht="31.9" customHeight="1" x14ac:dyDescent="0.2">
      <c r="A27" s="89" t="s">
        <v>33</v>
      </c>
      <c r="B27" s="89"/>
      <c r="C27" s="89"/>
      <c r="D27" s="89"/>
      <c r="E27" s="89"/>
      <c r="F27" s="89"/>
      <c r="G27" s="89"/>
      <c r="H27" s="89"/>
      <c r="I27" s="89"/>
      <c r="J27" s="89"/>
      <c r="K27" s="89"/>
    </row>
    <row r="28" spans="1:17" ht="23.25" customHeight="1" x14ac:dyDescent="0.2">
      <c r="A28" s="85" t="s">
        <v>34</v>
      </c>
      <c r="B28" s="85"/>
      <c r="C28" s="85"/>
      <c r="D28" s="85"/>
      <c r="E28" s="85"/>
      <c r="F28" s="85"/>
      <c r="G28" s="85"/>
      <c r="H28" s="85"/>
      <c r="I28" s="85"/>
      <c r="J28" s="85"/>
      <c r="K28" s="85"/>
    </row>
    <row r="29" spans="1:17" ht="9" customHeight="1" x14ac:dyDescent="0.2">
      <c r="A29" s="3"/>
      <c r="B29" s="3"/>
      <c r="C29" s="3"/>
      <c r="D29" s="3"/>
      <c r="E29" s="3"/>
      <c r="F29" s="3"/>
      <c r="G29" s="3"/>
      <c r="H29" s="3"/>
      <c r="I29" s="3"/>
      <c r="J29" s="3"/>
      <c r="K29" s="3"/>
    </row>
    <row r="30" spans="1:17" ht="23.25" customHeight="1" x14ac:dyDescent="0.2">
      <c r="A30" s="13" t="s">
        <v>35</v>
      </c>
      <c r="B30" s="74" t="s">
        <v>36</v>
      </c>
      <c r="C30" s="80"/>
      <c r="D30" s="80"/>
      <c r="E30" s="80"/>
      <c r="F30" s="80"/>
      <c r="G30" s="80"/>
      <c r="H30" s="75"/>
      <c r="I30" s="14"/>
      <c r="J30" s="14"/>
      <c r="K30" s="14"/>
    </row>
    <row r="31" spans="1:17" ht="51" customHeight="1" x14ac:dyDescent="0.2">
      <c r="A31" s="15">
        <v>1</v>
      </c>
      <c r="B31" s="50" t="s">
        <v>37</v>
      </c>
      <c r="C31" s="50"/>
      <c r="D31" s="50"/>
      <c r="E31" s="50"/>
      <c r="F31" s="50"/>
      <c r="G31" s="50"/>
      <c r="H31" s="50"/>
      <c r="I31" s="14"/>
      <c r="J31" s="14"/>
      <c r="K31" s="14"/>
    </row>
    <row r="32" spans="1:17" ht="36" customHeight="1" x14ac:dyDescent="0.2">
      <c r="A32" s="84" t="s">
        <v>38</v>
      </c>
      <c r="B32" s="84"/>
      <c r="C32" s="84"/>
      <c r="D32" s="84"/>
      <c r="E32" s="84"/>
      <c r="F32" s="84"/>
      <c r="G32" s="84"/>
      <c r="H32" s="84"/>
      <c r="I32" s="84"/>
      <c r="J32" s="84"/>
      <c r="K32" s="84"/>
    </row>
    <row r="33" spans="1:11" ht="23.25" customHeight="1" x14ac:dyDescent="0.2">
      <c r="A33" s="85" t="s">
        <v>39</v>
      </c>
      <c r="B33" s="85"/>
      <c r="C33" s="85"/>
      <c r="D33" s="85"/>
      <c r="E33" s="85"/>
      <c r="F33" s="85"/>
      <c r="G33" s="85"/>
      <c r="H33" s="85"/>
      <c r="I33" s="85"/>
      <c r="J33" s="85"/>
      <c r="K33" s="85"/>
    </row>
    <row r="34" spans="1:11" ht="9" customHeight="1" x14ac:dyDescent="0.2">
      <c r="A34" s="3"/>
      <c r="B34" s="3"/>
      <c r="C34" s="3"/>
      <c r="D34" s="3"/>
      <c r="E34" s="3"/>
      <c r="F34" s="3"/>
      <c r="G34" s="3"/>
      <c r="H34" s="3"/>
      <c r="I34" s="3"/>
      <c r="J34" s="3"/>
      <c r="K34" s="3"/>
    </row>
    <row r="35" spans="1:11" ht="19.149999999999999" customHeight="1" x14ac:dyDescent="0.2">
      <c r="A35" s="13" t="s">
        <v>35</v>
      </c>
      <c r="B35" s="74" t="s">
        <v>40</v>
      </c>
      <c r="C35" s="80"/>
      <c r="D35" s="80"/>
      <c r="E35" s="80"/>
      <c r="F35" s="80"/>
      <c r="G35" s="80"/>
      <c r="H35" s="75"/>
      <c r="I35" s="14"/>
      <c r="J35" s="14"/>
      <c r="K35" s="14"/>
    </row>
    <row r="36" spans="1:11" ht="44.1" customHeight="1" x14ac:dyDescent="0.2">
      <c r="A36" s="16">
        <v>1</v>
      </c>
      <c r="B36" s="86" t="s">
        <v>41</v>
      </c>
      <c r="C36" s="87"/>
      <c r="D36" s="87"/>
      <c r="E36" s="87"/>
      <c r="F36" s="87"/>
      <c r="G36" s="87"/>
      <c r="H36" s="88"/>
      <c r="I36" s="14"/>
      <c r="J36" s="14"/>
      <c r="K36" s="14"/>
    </row>
    <row r="37" spans="1:11" ht="15.75" x14ac:dyDescent="0.2">
      <c r="A37" s="14"/>
      <c r="B37" s="14"/>
      <c r="C37" s="14"/>
      <c r="D37" s="14"/>
      <c r="E37" s="14"/>
      <c r="F37" s="14"/>
      <c r="G37" s="14"/>
      <c r="H37" s="14"/>
      <c r="I37" s="14"/>
      <c r="J37" s="14"/>
      <c r="K37" s="14"/>
    </row>
    <row r="38" spans="1:11" ht="15.75" customHeight="1" x14ac:dyDescent="0.2">
      <c r="A38" s="85" t="s">
        <v>42</v>
      </c>
      <c r="B38" s="85"/>
      <c r="C38" s="85"/>
      <c r="D38" s="85"/>
      <c r="E38" s="85"/>
      <c r="F38" s="85"/>
      <c r="G38" s="85"/>
      <c r="H38" s="85"/>
      <c r="I38" s="14"/>
      <c r="J38" s="14"/>
      <c r="K38" s="14"/>
    </row>
    <row r="39" spans="1:11" ht="15.75" x14ac:dyDescent="0.2">
      <c r="A39" s="79" t="s">
        <v>43</v>
      </c>
      <c r="B39" s="79"/>
      <c r="C39" s="79"/>
      <c r="D39" s="79"/>
      <c r="E39" s="79"/>
      <c r="F39" s="79"/>
      <c r="G39" s="79"/>
      <c r="H39" s="79"/>
      <c r="I39" s="79"/>
      <c r="J39" s="4"/>
      <c r="K39" s="4"/>
    </row>
    <row r="40" spans="1:11" s="20" customFormat="1" ht="23.85" customHeight="1" x14ac:dyDescent="0.2">
      <c r="A40" s="17" t="s">
        <v>35</v>
      </c>
      <c r="B40" s="74" t="s">
        <v>44</v>
      </c>
      <c r="C40" s="75"/>
      <c r="D40" s="74" t="s">
        <v>45</v>
      </c>
      <c r="E40" s="75"/>
      <c r="F40" s="74" t="s">
        <v>46</v>
      </c>
      <c r="G40" s="75"/>
      <c r="H40" s="74" t="s">
        <v>47</v>
      </c>
      <c r="I40" s="75"/>
      <c r="J40" s="18"/>
      <c r="K40" s="19"/>
    </row>
    <row r="41" spans="1:11" ht="15.75" x14ac:dyDescent="0.2">
      <c r="A41" s="21">
        <v>1</v>
      </c>
      <c r="B41" s="62">
        <v>2</v>
      </c>
      <c r="C41" s="63"/>
      <c r="D41" s="62">
        <v>3</v>
      </c>
      <c r="E41" s="63"/>
      <c r="F41" s="62">
        <v>4</v>
      </c>
      <c r="G41" s="63"/>
      <c r="H41" s="62">
        <v>6</v>
      </c>
      <c r="I41" s="63"/>
      <c r="J41" s="22"/>
      <c r="K41" s="14"/>
    </row>
    <row r="42" spans="1:11" ht="51" customHeight="1" x14ac:dyDescent="0.2">
      <c r="A42" s="23">
        <v>1</v>
      </c>
      <c r="B42" s="59" t="s">
        <v>48</v>
      </c>
      <c r="C42" s="60"/>
      <c r="D42" s="71">
        <v>79736300</v>
      </c>
      <c r="E42" s="72"/>
      <c r="F42" s="71">
        <v>0</v>
      </c>
      <c r="G42" s="72"/>
      <c r="H42" s="71">
        <f>D42+F42</f>
        <v>79736300</v>
      </c>
      <c r="I42" s="72"/>
      <c r="J42" s="22"/>
      <c r="K42" s="14"/>
    </row>
    <row r="43" spans="1:11" ht="15.75" x14ac:dyDescent="0.2">
      <c r="A43" s="81" t="s">
        <v>49</v>
      </c>
      <c r="B43" s="82"/>
      <c r="C43" s="83"/>
      <c r="D43" s="71">
        <f>SUM(D42)</f>
        <v>79736300</v>
      </c>
      <c r="E43" s="72"/>
      <c r="F43" s="71">
        <f>SUM(F42)</f>
        <v>0</v>
      </c>
      <c r="G43" s="72"/>
      <c r="H43" s="71">
        <f>SUM(H42)</f>
        <v>79736300</v>
      </c>
      <c r="I43" s="72"/>
      <c r="J43" s="14"/>
      <c r="K43" s="14"/>
    </row>
    <row r="44" spans="1:11" ht="15.75" x14ac:dyDescent="0.2">
      <c r="A44" s="14"/>
      <c r="B44" s="3"/>
      <c r="C44" s="14"/>
      <c r="D44" s="24"/>
      <c r="E44" s="24"/>
      <c r="F44" s="24"/>
      <c r="G44" s="24"/>
      <c r="H44" s="24"/>
      <c r="I44" s="24"/>
      <c r="J44" s="14"/>
      <c r="K44" s="14"/>
    </row>
    <row r="45" spans="1:11" ht="15.75" customHeight="1" x14ac:dyDescent="0.2">
      <c r="A45" s="78" t="s">
        <v>50</v>
      </c>
      <c r="B45" s="78"/>
      <c r="C45" s="78"/>
      <c r="D45" s="78"/>
      <c r="E45" s="78"/>
      <c r="F45" s="78"/>
      <c r="G45" s="78"/>
      <c r="H45" s="78"/>
      <c r="I45" s="14"/>
      <c r="J45" s="14"/>
      <c r="K45" s="14"/>
    </row>
    <row r="46" spans="1:11" ht="16.5" customHeight="1" x14ac:dyDescent="0.2">
      <c r="A46" s="79" t="s">
        <v>43</v>
      </c>
      <c r="B46" s="79"/>
      <c r="C46" s="79"/>
      <c r="D46" s="79"/>
      <c r="E46" s="79"/>
      <c r="F46" s="79"/>
      <c r="G46" s="79"/>
      <c r="H46" s="79"/>
      <c r="I46" s="79"/>
      <c r="J46" s="4"/>
      <c r="K46" s="4"/>
    </row>
    <row r="47" spans="1:11" ht="23.25" customHeight="1" x14ac:dyDescent="0.2">
      <c r="A47" s="74" t="s">
        <v>51</v>
      </c>
      <c r="B47" s="80"/>
      <c r="C47" s="75"/>
      <c r="D47" s="74" t="s">
        <v>45</v>
      </c>
      <c r="E47" s="75"/>
      <c r="F47" s="74" t="s">
        <v>46</v>
      </c>
      <c r="G47" s="75"/>
      <c r="H47" s="74" t="s">
        <v>47</v>
      </c>
      <c r="I47" s="75"/>
      <c r="J47" s="14"/>
      <c r="K47" s="14"/>
    </row>
    <row r="48" spans="1:11" ht="16.5" customHeight="1" x14ac:dyDescent="0.2">
      <c r="A48" s="62">
        <v>1</v>
      </c>
      <c r="B48" s="76"/>
      <c r="C48" s="63"/>
      <c r="D48" s="62">
        <v>2</v>
      </c>
      <c r="E48" s="63"/>
      <c r="F48" s="62">
        <v>3</v>
      </c>
      <c r="G48" s="63"/>
      <c r="H48" s="62">
        <v>4</v>
      </c>
      <c r="I48" s="63"/>
      <c r="J48" s="14"/>
      <c r="K48" s="14"/>
    </row>
    <row r="49" spans="1:18" ht="42.75" customHeight="1" x14ac:dyDescent="0.2">
      <c r="A49" s="59" t="s">
        <v>52</v>
      </c>
      <c r="B49" s="77"/>
      <c r="C49" s="60"/>
      <c r="D49" s="71">
        <f>D43</f>
        <v>79736300</v>
      </c>
      <c r="E49" s="72"/>
      <c r="F49" s="71">
        <v>0</v>
      </c>
      <c r="G49" s="72"/>
      <c r="H49" s="71">
        <f>H43</f>
        <v>79736300</v>
      </c>
      <c r="I49" s="72"/>
      <c r="J49" s="14"/>
      <c r="K49" s="14"/>
    </row>
    <row r="50" spans="1:18" ht="21.75" customHeight="1" x14ac:dyDescent="0.2">
      <c r="A50" s="68" t="s">
        <v>49</v>
      </c>
      <c r="B50" s="69"/>
      <c r="C50" s="70"/>
      <c r="D50" s="71">
        <f>D49</f>
        <v>79736300</v>
      </c>
      <c r="E50" s="72"/>
      <c r="F50" s="71">
        <f>F49</f>
        <v>0</v>
      </c>
      <c r="G50" s="72"/>
      <c r="H50" s="71">
        <f>H49</f>
        <v>79736300</v>
      </c>
      <c r="I50" s="72"/>
      <c r="J50" s="14"/>
      <c r="K50" s="14"/>
    </row>
    <row r="51" spans="1:18" ht="15.75" x14ac:dyDescent="0.2">
      <c r="A51" s="14"/>
      <c r="B51" s="14"/>
      <c r="C51" s="14"/>
      <c r="D51" s="14"/>
      <c r="E51" s="14"/>
      <c r="F51" s="14"/>
      <c r="G51" s="14"/>
      <c r="H51" s="14"/>
      <c r="I51" s="14"/>
      <c r="J51" s="14"/>
      <c r="K51" s="14"/>
    </row>
    <row r="52" spans="1:18" ht="17.45" customHeight="1" x14ac:dyDescent="0.2">
      <c r="A52" s="73" t="s">
        <v>53</v>
      </c>
      <c r="B52" s="73"/>
      <c r="C52" s="73"/>
      <c r="D52" s="73"/>
      <c r="E52" s="73"/>
      <c r="F52" s="73"/>
      <c r="G52" s="73"/>
      <c r="H52" s="73"/>
      <c r="I52" s="14"/>
      <c r="J52" s="14"/>
      <c r="K52" s="14"/>
    </row>
    <row r="53" spans="1:18" ht="26.45" customHeight="1" x14ac:dyDescent="0.2">
      <c r="A53" s="17" t="s">
        <v>35</v>
      </c>
      <c r="B53" s="17" t="s">
        <v>54</v>
      </c>
      <c r="C53" s="17" t="s">
        <v>55</v>
      </c>
      <c r="D53" s="74" t="s">
        <v>56</v>
      </c>
      <c r="E53" s="75"/>
      <c r="F53" s="74" t="s">
        <v>45</v>
      </c>
      <c r="G53" s="75"/>
      <c r="H53" s="74" t="s">
        <v>46</v>
      </c>
      <c r="I53" s="75"/>
      <c r="J53" s="61" t="s">
        <v>47</v>
      </c>
      <c r="K53" s="61"/>
    </row>
    <row r="54" spans="1:18" s="20" customFormat="1" ht="21.95" customHeight="1" x14ac:dyDescent="0.2">
      <c r="A54" s="21">
        <v>1</v>
      </c>
      <c r="B54" s="21">
        <v>2</v>
      </c>
      <c r="C54" s="21">
        <v>3</v>
      </c>
      <c r="D54" s="62">
        <v>4</v>
      </c>
      <c r="E54" s="63"/>
      <c r="F54" s="62">
        <v>5</v>
      </c>
      <c r="G54" s="63"/>
      <c r="H54" s="62">
        <v>6</v>
      </c>
      <c r="I54" s="63"/>
      <c r="J54" s="64">
        <v>7</v>
      </c>
      <c r="K54" s="64"/>
    </row>
    <row r="55" spans="1:18" ht="21.75" customHeight="1" x14ac:dyDescent="0.2">
      <c r="A55" s="23">
        <v>1</v>
      </c>
      <c r="B55" s="25" t="s">
        <v>57</v>
      </c>
      <c r="C55" s="26"/>
      <c r="D55" s="65"/>
      <c r="E55" s="66"/>
      <c r="F55" s="65"/>
      <c r="G55" s="66"/>
      <c r="H55" s="65"/>
      <c r="I55" s="66"/>
      <c r="J55" s="67"/>
      <c r="K55" s="67"/>
    </row>
    <row r="56" spans="1:18" ht="50.25" customHeight="1" x14ac:dyDescent="0.2">
      <c r="A56" s="27"/>
      <c r="B56" s="28" t="s">
        <v>58</v>
      </c>
      <c r="C56" s="29" t="s">
        <v>59</v>
      </c>
      <c r="D56" s="59" t="s">
        <v>60</v>
      </c>
      <c r="E56" s="60"/>
      <c r="F56" s="55">
        <f>D50</f>
        <v>79736300</v>
      </c>
      <c r="G56" s="56"/>
      <c r="H56" s="55"/>
      <c r="I56" s="56"/>
      <c r="J56" s="55">
        <f t="shared" ref="J56:J65" si="0">F56+H56</f>
        <v>79736300</v>
      </c>
      <c r="K56" s="56"/>
    </row>
    <row r="57" spans="1:18" ht="54.4" customHeight="1" x14ac:dyDescent="0.2">
      <c r="A57" s="27"/>
      <c r="B57" s="28" t="s">
        <v>61</v>
      </c>
      <c r="C57" s="29" t="s">
        <v>62</v>
      </c>
      <c r="D57" s="59" t="s">
        <v>63</v>
      </c>
      <c r="E57" s="60"/>
      <c r="F57" s="57">
        <v>58</v>
      </c>
      <c r="G57" s="58"/>
      <c r="H57" s="57"/>
      <c r="I57" s="58"/>
      <c r="J57" s="57">
        <f t="shared" si="0"/>
        <v>58</v>
      </c>
      <c r="K57" s="58"/>
      <c r="L57" s="30"/>
      <c r="M57" s="30"/>
      <c r="N57" s="30"/>
      <c r="O57" s="30"/>
      <c r="P57" s="30"/>
      <c r="Q57" s="30"/>
      <c r="R57" s="30"/>
    </row>
    <row r="58" spans="1:18" ht="25.15" customHeight="1" x14ac:dyDescent="0.2">
      <c r="A58" s="27"/>
      <c r="B58" s="28" t="s">
        <v>64</v>
      </c>
      <c r="C58" s="29" t="s">
        <v>62</v>
      </c>
      <c r="D58" s="59" t="s">
        <v>63</v>
      </c>
      <c r="E58" s="60"/>
      <c r="F58" s="57">
        <v>49</v>
      </c>
      <c r="G58" s="58"/>
      <c r="H58" s="57"/>
      <c r="I58" s="58"/>
      <c r="J58" s="57">
        <f t="shared" si="0"/>
        <v>49</v>
      </c>
      <c r="K58" s="58"/>
      <c r="L58" s="30"/>
      <c r="M58" s="30"/>
      <c r="N58" s="30"/>
      <c r="O58" s="30"/>
      <c r="P58" s="30"/>
      <c r="Q58" s="30"/>
      <c r="R58" s="30"/>
    </row>
    <row r="59" spans="1:18" ht="62.45" customHeight="1" x14ac:dyDescent="0.2">
      <c r="A59" s="27"/>
      <c r="B59" s="28" t="s">
        <v>65</v>
      </c>
      <c r="C59" s="29" t="s">
        <v>62</v>
      </c>
      <c r="D59" s="59" t="s">
        <v>63</v>
      </c>
      <c r="E59" s="60"/>
      <c r="F59" s="57">
        <v>2</v>
      </c>
      <c r="G59" s="58"/>
      <c r="H59" s="57"/>
      <c r="I59" s="58"/>
      <c r="J59" s="57">
        <f t="shared" si="0"/>
        <v>2</v>
      </c>
      <c r="K59" s="58"/>
      <c r="L59" s="30"/>
      <c r="M59" s="30"/>
      <c r="N59" s="30"/>
      <c r="O59" s="30"/>
      <c r="P59" s="30"/>
      <c r="Q59" s="30"/>
      <c r="R59" s="30"/>
    </row>
    <row r="60" spans="1:18" ht="37.35" customHeight="1" x14ac:dyDescent="0.2">
      <c r="A60" s="27"/>
      <c r="B60" s="28" t="s">
        <v>66</v>
      </c>
      <c r="C60" s="29" t="s">
        <v>62</v>
      </c>
      <c r="D60" s="59" t="s">
        <v>63</v>
      </c>
      <c r="E60" s="60"/>
      <c r="F60" s="57">
        <v>1</v>
      </c>
      <c r="G60" s="58"/>
      <c r="H60" s="57"/>
      <c r="I60" s="58"/>
      <c r="J60" s="57">
        <f t="shared" si="0"/>
        <v>1</v>
      </c>
      <c r="K60" s="58"/>
      <c r="L60" s="30"/>
      <c r="M60" s="30"/>
      <c r="N60" s="30"/>
      <c r="O60" s="30"/>
      <c r="P60" s="30"/>
      <c r="Q60" s="30"/>
      <c r="R60" s="30"/>
    </row>
    <row r="61" spans="1:18" ht="29.85" customHeight="1" x14ac:dyDescent="0.2">
      <c r="A61" s="27"/>
      <c r="B61" s="28" t="s">
        <v>67</v>
      </c>
      <c r="C61" s="29" t="s">
        <v>62</v>
      </c>
      <c r="D61" s="59" t="s">
        <v>63</v>
      </c>
      <c r="E61" s="60"/>
      <c r="F61" s="57">
        <v>6</v>
      </c>
      <c r="G61" s="58"/>
      <c r="H61" s="57"/>
      <c r="I61" s="58"/>
      <c r="J61" s="57">
        <f t="shared" si="0"/>
        <v>6</v>
      </c>
      <c r="K61" s="58"/>
      <c r="L61" s="30"/>
      <c r="M61" s="30"/>
      <c r="N61" s="30"/>
      <c r="O61" s="30"/>
      <c r="P61" s="30"/>
      <c r="Q61" s="30"/>
      <c r="R61" s="30"/>
    </row>
    <row r="62" spans="1:18" ht="42.75" customHeight="1" x14ac:dyDescent="0.2">
      <c r="A62" s="31"/>
      <c r="B62" s="28" t="s">
        <v>68</v>
      </c>
      <c r="C62" s="28" t="s">
        <v>62</v>
      </c>
      <c r="D62" s="50" t="s">
        <v>69</v>
      </c>
      <c r="E62" s="50"/>
      <c r="F62" s="55">
        <v>3972.9580000000001</v>
      </c>
      <c r="G62" s="56"/>
      <c r="H62" s="57"/>
      <c r="I62" s="58"/>
      <c r="J62" s="55">
        <f t="shared" si="0"/>
        <v>3972.9580000000001</v>
      </c>
      <c r="K62" s="56"/>
      <c r="L62" s="30"/>
      <c r="M62" s="30"/>
      <c r="N62" s="30"/>
      <c r="O62" s="30"/>
      <c r="P62" s="30"/>
      <c r="Q62" s="30"/>
      <c r="R62" s="30"/>
    </row>
    <row r="63" spans="1:18" ht="53.1" customHeight="1" x14ac:dyDescent="0.2">
      <c r="A63" s="31"/>
      <c r="B63" s="28" t="s">
        <v>70</v>
      </c>
      <c r="C63" s="28" t="s">
        <v>62</v>
      </c>
      <c r="D63" s="50" t="s">
        <v>69</v>
      </c>
      <c r="E63" s="50"/>
      <c r="F63" s="55">
        <v>3444.652</v>
      </c>
      <c r="G63" s="56"/>
      <c r="H63" s="57"/>
      <c r="I63" s="58"/>
      <c r="J63" s="55">
        <f t="shared" si="0"/>
        <v>3444.652</v>
      </c>
      <c r="K63" s="56"/>
      <c r="L63" s="30"/>
      <c r="M63" s="30"/>
      <c r="N63" s="30"/>
      <c r="O63" s="30"/>
      <c r="P63" s="30"/>
      <c r="Q63" s="30"/>
      <c r="R63" s="30"/>
    </row>
    <row r="64" spans="1:18" ht="53.1" customHeight="1" x14ac:dyDescent="0.2">
      <c r="A64" s="31"/>
      <c r="B64" s="28" t="s">
        <v>71</v>
      </c>
      <c r="C64" s="28" t="s">
        <v>72</v>
      </c>
      <c r="D64" s="50" t="s">
        <v>69</v>
      </c>
      <c r="E64" s="50"/>
      <c r="F64" s="55">
        <v>188</v>
      </c>
      <c r="G64" s="56"/>
      <c r="H64" s="57"/>
      <c r="I64" s="58"/>
      <c r="J64" s="55">
        <f t="shared" si="0"/>
        <v>188</v>
      </c>
      <c r="K64" s="56"/>
      <c r="L64" s="30"/>
      <c r="M64" s="32"/>
      <c r="N64" s="30"/>
      <c r="O64" s="30"/>
      <c r="P64" s="30"/>
      <c r="Q64" s="30"/>
      <c r="R64" s="30"/>
    </row>
    <row r="65" spans="1:19" ht="40.700000000000003" customHeight="1" x14ac:dyDescent="0.2">
      <c r="A65" s="31"/>
      <c r="B65" s="28" t="s">
        <v>73</v>
      </c>
      <c r="C65" s="28" t="s">
        <v>62</v>
      </c>
      <c r="D65" s="50" t="s">
        <v>69</v>
      </c>
      <c r="E65" s="50"/>
      <c r="F65" s="55">
        <v>340.30599999999998</v>
      </c>
      <c r="G65" s="56"/>
      <c r="H65" s="57"/>
      <c r="I65" s="58"/>
      <c r="J65" s="55">
        <f t="shared" si="0"/>
        <v>340.30599999999998</v>
      </c>
      <c r="K65" s="56"/>
      <c r="L65" s="30"/>
      <c r="M65" s="32"/>
      <c r="N65" s="30"/>
      <c r="O65" s="30"/>
      <c r="P65" s="30"/>
      <c r="Q65" s="30"/>
      <c r="R65" s="30"/>
    </row>
    <row r="66" spans="1:19" ht="18.399999999999999" customHeight="1" x14ac:dyDescent="0.2">
      <c r="A66" s="27">
        <v>2</v>
      </c>
      <c r="B66" s="25" t="s">
        <v>74</v>
      </c>
      <c r="C66" s="28"/>
      <c r="D66" s="59"/>
      <c r="E66" s="60"/>
      <c r="F66" s="57"/>
      <c r="G66" s="58"/>
      <c r="H66" s="57"/>
      <c r="I66" s="58"/>
      <c r="J66" s="57"/>
      <c r="K66" s="58"/>
    </row>
    <row r="67" spans="1:19" ht="55.7" customHeight="1" x14ac:dyDescent="0.2">
      <c r="A67" s="27"/>
      <c r="B67" s="28" t="s">
        <v>75</v>
      </c>
      <c r="C67" s="33" t="s">
        <v>72</v>
      </c>
      <c r="D67" s="59" t="s">
        <v>63</v>
      </c>
      <c r="E67" s="60"/>
      <c r="F67" s="57">
        <f>37432+143+248</f>
        <v>37823</v>
      </c>
      <c r="G67" s="58"/>
      <c r="H67" s="57"/>
      <c r="I67" s="58"/>
      <c r="J67" s="57">
        <f>F67+H67</f>
        <v>37823</v>
      </c>
      <c r="K67" s="58"/>
      <c r="M67" s="34"/>
      <c r="N67" s="34"/>
      <c r="O67" s="34"/>
      <c r="P67" s="34"/>
    </row>
    <row r="68" spans="1:19" ht="21.75" customHeight="1" x14ac:dyDescent="0.2">
      <c r="A68" s="27">
        <v>3</v>
      </c>
      <c r="B68" s="25" t="s">
        <v>76</v>
      </c>
      <c r="C68" s="28"/>
      <c r="D68" s="59"/>
      <c r="E68" s="60"/>
      <c r="F68" s="57"/>
      <c r="G68" s="58"/>
      <c r="H68" s="57"/>
      <c r="I68" s="58"/>
      <c r="J68" s="57"/>
      <c r="K68" s="58"/>
    </row>
    <row r="69" spans="1:19" ht="54.2" customHeight="1" x14ac:dyDescent="0.2">
      <c r="A69" s="27"/>
      <c r="B69" s="28" t="s">
        <v>77</v>
      </c>
      <c r="C69" s="28" t="s">
        <v>59</v>
      </c>
      <c r="D69" s="50" t="s">
        <v>78</v>
      </c>
      <c r="E69" s="50"/>
      <c r="F69" s="55">
        <f>ROUND(F56/F57,2)</f>
        <v>1374763.79</v>
      </c>
      <c r="G69" s="56"/>
      <c r="H69" s="57"/>
      <c r="I69" s="58"/>
      <c r="J69" s="55">
        <f>F69</f>
        <v>1374763.79</v>
      </c>
      <c r="K69" s="56"/>
    </row>
    <row r="70" spans="1:19" ht="38.85" customHeight="1" x14ac:dyDescent="0.2">
      <c r="A70" s="27"/>
      <c r="B70" s="28" t="s">
        <v>79</v>
      </c>
      <c r="C70" s="28" t="s">
        <v>59</v>
      </c>
      <c r="D70" s="50" t="s">
        <v>78</v>
      </c>
      <c r="E70" s="50"/>
      <c r="F70" s="55">
        <f>ROUND(F56/F62,2)</f>
        <v>20069.759999999998</v>
      </c>
      <c r="G70" s="56"/>
      <c r="H70" s="57"/>
      <c r="I70" s="58"/>
      <c r="J70" s="55">
        <f>F70</f>
        <v>20069.759999999998</v>
      </c>
      <c r="K70" s="56"/>
    </row>
    <row r="71" spans="1:19" ht="22.7" customHeight="1" x14ac:dyDescent="0.2">
      <c r="A71" s="27">
        <v>4</v>
      </c>
      <c r="B71" s="25" t="s">
        <v>80</v>
      </c>
      <c r="C71" s="28"/>
      <c r="D71" s="59"/>
      <c r="E71" s="60"/>
      <c r="F71" s="57"/>
      <c r="G71" s="58"/>
      <c r="H71" s="57"/>
      <c r="I71" s="58"/>
      <c r="J71" s="57"/>
      <c r="K71" s="58"/>
    </row>
    <row r="72" spans="1:19" ht="42.75" customHeight="1" x14ac:dyDescent="0.2">
      <c r="A72" s="27"/>
      <c r="B72" s="28" t="s">
        <v>81</v>
      </c>
      <c r="C72" s="28" t="s">
        <v>82</v>
      </c>
      <c r="D72" s="50" t="s">
        <v>78</v>
      </c>
      <c r="E72" s="50"/>
      <c r="F72" s="51">
        <v>100</v>
      </c>
      <c r="G72" s="52"/>
      <c r="H72" s="51"/>
      <c r="I72" s="52"/>
      <c r="J72" s="51">
        <f>F72+H72</f>
        <v>100</v>
      </c>
      <c r="K72" s="52"/>
    </row>
    <row r="73" spans="1:19" ht="62.45" customHeight="1" x14ac:dyDescent="0.2">
      <c r="A73" s="26"/>
      <c r="B73" s="28" t="s">
        <v>83</v>
      </c>
      <c r="C73" s="28" t="s">
        <v>82</v>
      </c>
      <c r="D73" s="53" t="s">
        <v>78</v>
      </c>
      <c r="E73" s="54"/>
      <c r="F73" s="51">
        <v>66.7</v>
      </c>
      <c r="G73" s="52"/>
      <c r="H73" s="51"/>
      <c r="I73" s="52"/>
      <c r="J73" s="51">
        <f>F73+H73</f>
        <v>66.7</v>
      </c>
      <c r="K73" s="52"/>
      <c r="M73" s="35"/>
      <c r="N73" s="46"/>
      <c r="O73" s="46"/>
      <c r="P73" s="46"/>
      <c r="Q73" s="46"/>
      <c r="R73" s="46"/>
      <c r="S73" s="46"/>
    </row>
    <row r="74" spans="1:19" s="36" customFormat="1" ht="31.35" customHeight="1" x14ac:dyDescent="0.25">
      <c r="A74" s="47" t="s">
        <v>84</v>
      </c>
      <c r="B74" s="47"/>
      <c r="C74" s="14"/>
      <c r="D74" s="14"/>
      <c r="E74" s="14"/>
      <c r="F74" s="14"/>
      <c r="G74" s="14"/>
      <c r="H74" s="14"/>
      <c r="I74" s="14"/>
      <c r="J74" s="14"/>
      <c r="K74" s="14"/>
      <c r="M74" s="35"/>
    </row>
    <row r="75" spans="1:19" s="36" customFormat="1" ht="22.15" customHeight="1" x14ac:dyDescent="0.25">
      <c r="A75" s="37"/>
      <c r="B75" s="14"/>
      <c r="C75" s="14"/>
      <c r="D75" s="14"/>
      <c r="E75" s="38"/>
      <c r="F75" s="14"/>
      <c r="G75" s="14"/>
      <c r="H75" s="48" t="s">
        <v>85</v>
      </c>
      <c r="I75" s="48"/>
      <c r="J75" s="48"/>
      <c r="K75" s="48"/>
    </row>
    <row r="76" spans="1:19" s="36" customFormat="1" ht="55.15" customHeight="1" x14ac:dyDescent="0.25">
      <c r="A76" s="47" t="s">
        <v>86</v>
      </c>
      <c r="B76" s="47"/>
      <c r="C76" s="14"/>
      <c r="D76" s="14"/>
      <c r="E76" s="39" t="s">
        <v>87</v>
      </c>
      <c r="F76" s="40"/>
      <c r="G76" s="40"/>
      <c r="H76" s="43" t="s">
        <v>88</v>
      </c>
      <c r="I76" s="44"/>
      <c r="J76" s="44"/>
      <c r="K76" s="44"/>
    </row>
    <row r="77" spans="1:19" s="36" customFormat="1" ht="18.75" customHeight="1" x14ac:dyDescent="0.25">
      <c r="A77" s="47" t="s">
        <v>89</v>
      </c>
      <c r="B77" s="47"/>
      <c r="C77" s="14"/>
      <c r="D77" s="14"/>
      <c r="E77" s="14"/>
      <c r="F77" s="14"/>
      <c r="G77" s="14"/>
      <c r="H77" s="49"/>
      <c r="I77" s="49"/>
      <c r="J77" s="49"/>
      <c r="K77" s="49"/>
    </row>
    <row r="78" spans="1:19" s="36" customFormat="1" ht="20.25" customHeight="1" x14ac:dyDescent="0.25">
      <c r="A78" s="37"/>
      <c r="B78" s="14"/>
      <c r="C78" s="14"/>
      <c r="D78" s="14"/>
      <c r="E78" s="38"/>
      <c r="F78" s="14"/>
      <c r="G78" s="14"/>
      <c r="H78" s="42" t="s">
        <v>90</v>
      </c>
      <c r="I78" s="42"/>
      <c r="J78" s="42"/>
      <c r="K78" s="42"/>
    </row>
    <row r="79" spans="1:19" s="36" customFormat="1" ht="34.5" customHeight="1" x14ac:dyDescent="0.2">
      <c r="A79" s="37" t="s">
        <v>91</v>
      </c>
      <c r="B79" s="14"/>
      <c r="C79" s="37"/>
      <c r="D79" s="14"/>
      <c r="E79" s="39" t="s">
        <v>87</v>
      </c>
      <c r="F79" s="39"/>
      <c r="G79" s="40"/>
      <c r="H79" s="43" t="s">
        <v>88</v>
      </c>
      <c r="I79" s="44"/>
      <c r="J79" s="44"/>
      <c r="K79" s="44"/>
    </row>
    <row r="80" spans="1:19" ht="15.75" x14ac:dyDescent="0.2">
      <c r="B80" s="45" t="s">
        <v>92</v>
      </c>
      <c r="C80" s="45"/>
      <c r="D80" s="45"/>
    </row>
    <row r="81" spans="2:2" x14ac:dyDescent="0.2">
      <c r="B81" s="41"/>
    </row>
  </sheetData>
  <mergeCells count="174">
    <mergeCell ref="B6:C6"/>
    <mergeCell ref="E6:I6"/>
    <mergeCell ref="J6:K6"/>
    <mergeCell ref="A7:K7"/>
    <mergeCell ref="A8:I8"/>
    <mergeCell ref="A9:K9"/>
    <mergeCell ref="G1:K1"/>
    <mergeCell ref="G2:K2"/>
    <mergeCell ref="A3:K3"/>
    <mergeCell ref="B4:F4"/>
    <mergeCell ref="G4:K4"/>
    <mergeCell ref="B5:F5"/>
    <mergeCell ref="G5:K5"/>
    <mergeCell ref="A15:K15"/>
    <mergeCell ref="L15:Q15"/>
    <mergeCell ref="A16:K16"/>
    <mergeCell ref="A17:K17"/>
    <mergeCell ref="A18:K18"/>
    <mergeCell ref="A19:K19"/>
    <mergeCell ref="A10:I10"/>
    <mergeCell ref="A11:K11"/>
    <mergeCell ref="A12:K12"/>
    <mergeCell ref="L12:Q12"/>
    <mergeCell ref="A13:K13"/>
    <mergeCell ref="A14:K14"/>
    <mergeCell ref="L14:Q14"/>
    <mergeCell ref="A25:K25"/>
    <mergeCell ref="A26:K26"/>
    <mergeCell ref="A27:K27"/>
    <mergeCell ref="A28:K28"/>
    <mergeCell ref="B30:H30"/>
    <mergeCell ref="B31:H31"/>
    <mergeCell ref="A20:K20"/>
    <mergeCell ref="A21:K21"/>
    <mergeCell ref="L21:P21"/>
    <mergeCell ref="A22:K22"/>
    <mergeCell ref="A23:K23"/>
    <mergeCell ref="A24:K24"/>
    <mergeCell ref="L24:P24"/>
    <mergeCell ref="B40:C40"/>
    <mergeCell ref="D40:E40"/>
    <mergeCell ref="F40:G40"/>
    <mergeCell ref="H40:I40"/>
    <mergeCell ref="B41:C41"/>
    <mergeCell ref="D41:E41"/>
    <mergeCell ref="F41:G41"/>
    <mergeCell ref="H41:I41"/>
    <mergeCell ref="A32:K32"/>
    <mergeCell ref="A33:K33"/>
    <mergeCell ref="B35:H35"/>
    <mergeCell ref="B36:H36"/>
    <mergeCell ref="A38:H38"/>
    <mergeCell ref="A39:I39"/>
    <mergeCell ref="A45:H45"/>
    <mergeCell ref="A46:I46"/>
    <mergeCell ref="A47:C47"/>
    <mergeCell ref="D47:E47"/>
    <mergeCell ref="F47:G47"/>
    <mergeCell ref="H47:I47"/>
    <mergeCell ref="B42:C42"/>
    <mergeCell ref="D42:E42"/>
    <mergeCell ref="F42:G42"/>
    <mergeCell ref="H42:I42"/>
    <mergeCell ref="A43:C43"/>
    <mergeCell ref="D43:E43"/>
    <mergeCell ref="F43:G43"/>
    <mergeCell ref="H43:I43"/>
    <mergeCell ref="A50:C50"/>
    <mergeCell ref="D50:E50"/>
    <mergeCell ref="F50:G50"/>
    <mergeCell ref="H50:I50"/>
    <mergeCell ref="A52:H52"/>
    <mergeCell ref="D53:E53"/>
    <mergeCell ref="F53:G53"/>
    <mergeCell ref="H53:I53"/>
    <mergeCell ref="A48:C48"/>
    <mergeCell ref="D48:E48"/>
    <mergeCell ref="F48:G48"/>
    <mergeCell ref="H48:I48"/>
    <mergeCell ref="A49:C49"/>
    <mergeCell ref="D49:E49"/>
    <mergeCell ref="F49:G49"/>
    <mergeCell ref="H49:I49"/>
    <mergeCell ref="D56:E56"/>
    <mergeCell ref="F56:G56"/>
    <mergeCell ref="H56:I56"/>
    <mergeCell ref="J56:K56"/>
    <mergeCell ref="D57:E57"/>
    <mergeCell ref="F57:G57"/>
    <mergeCell ref="H57:I57"/>
    <mergeCell ref="J57:K57"/>
    <mergeCell ref="J53:K53"/>
    <mergeCell ref="D54:E54"/>
    <mergeCell ref="F54:G54"/>
    <mergeCell ref="H54:I54"/>
    <mergeCell ref="J54:K54"/>
    <mergeCell ref="D55:E55"/>
    <mergeCell ref="F55:G55"/>
    <mergeCell ref="H55:I55"/>
    <mergeCell ref="J55:K55"/>
    <mergeCell ref="D60:E60"/>
    <mergeCell ref="F60:G60"/>
    <mergeCell ref="H60:I60"/>
    <mergeCell ref="J60:K60"/>
    <mergeCell ref="D61:E61"/>
    <mergeCell ref="F61:G61"/>
    <mergeCell ref="H61:I61"/>
    <mergeCell ref="J61:K61"/>
    <mergeCell ref="D58:E58"/>
    <mergeCell ref="F58:G58"/>
    <mergeCell ref="H58:I58"/>
    <mergeCell ref="J58:K58"/>
    <mergeCell ref="D59:E59"/>
    <mergeCell ref="F59:G59"/>
    <mergeCell ref="H59:I59"/>
    <mergeCell ref="J59:K59"/>
    <mergeCell ref="D64:E64"/>
    <mergeCell ref="F64:G64"/>
    <mergeCell ref="H64:I64"/>
    <mergeCell ref="J64:K64"/>
    <mergeCell ref="D65:E65"/>
    <mergeCell ref="F65:G65"/>
    <mergeCell ref="H65:I65"/>
    <mergeCell ref="J65:K65"/>
    <mergeCell ref="D62:E62"/>
    <mergeCell ref="F62:G62"/>
    <mergeCell ref="H62:I62"/>
    <mergeCell ref="J62:K62"/>
    <mergeCell ref="D63:E63"/>
    <mergeCell ref="F63:G63"/>
    <mergeCell ref="H63:I63"/>
    <mergeCell ref="J63:K63"/>
    <mergeCell ref="D68:E68"/>
    <mergeCell ref="F68:G68"/>
    <mergeCell ref="H68:I68"/>
    <mergeCell ref="J68:K68"/>
    <mergeCell ref="D69:E69"/>
    <mergeCell ref="F69:G69"/>
    <mergeCell ref="H69:I69"/>
    <mergeCell ref="J69:K69"/>
    <mergeCell ref="D66:E66"/>
    <mergeCell ref="F66:G66"/>
    <mergeCell ref="H66:I66"/>
    <mergeCell ref="J66:K66"/>
    <mergeCell ref="D67:E67"/>
    <mergeCell ref="F67:G67"/>
    <mergeCell ref="H67:I67"/>
    <mergeCell ref="J67:K67"/>
    <mergeCell ref="D72:E72"/>
    <mergeCell ref="F72:G72"/>
    <mergeCell ref="H72:I72"/>
    <mergeCell ref="J72:K72"/>
    <mergeCell ref="D73:E73"/>
    <mergeCell ref="F73:G73"/>
    <mergeCell ref="H73:I73"/>
    <mergeCell ref="J73:K73"/>
    <mergeCell ref="D70:E70"/>
    <mergeCell ref="F70:G70"/>
    <mergeCell ref="H70:I70"/>
    <mergeCell ref="J70:K70"/>
    <mergeCell ref="D71:E71"/>
    <mergeCell ref="F71:G71"/>
    <mergeCell ref="H71:I71"/>
    <mergeCell ref="J71:K71"/>
    <mergeCell ref="H78:K78"/>
    <mergeCell ref="H79:K79"/>
    <mergeCell ref="B80:D80"/>
    <mergeCell ref="N73:S73"/>
    <mergeCell ref="A74:B74"/>
    <mergeCell ref="H75:K75"/>
    <mergeCell ref="A76:B76"/>
    <mergeCell ref="H76:K76"/>
    <mergeCell ref="A77:B77"/>
    <mergeCell ref="H77:K77"/>
  </mergeCells>
  <pageMargins left="0.23622047244094491" right="0.23622047244094491" top="0.35433070866141736" bottom="0.15748031496062992" header="0.31496062992125984" footer="0.31496062992125984"/>
  <pageSetup paperSize="9" scale="57" fitToHeight="3" orientation="landscape" r:id="rId1"/>
  <rowBreaks count="1" manualBreakCount="1">
    <brk id="2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0611600</vt:lpstr>
      <vt:lpstr>'0611600'!Область_друку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Ліщук Петро Андрійович</cp:lastModifiedBy>
  <dcterms:created xsi:type="dcterms:W3CDTF">2026-02-09T10:11:14Z</dcterms:created>
  <dcterms:modified xsi:type="dcterms:W3CDTF">2026-02-09T11:45:44Z</dcterms:modified>
</cp:coreProperties>
</file>