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EM-18\Pochta\2026\лютий\1602\Паспорти соц зах\"/>
    </mc:Choice>
  </mc:AlternateContent>
  <bookViews>
    <workbookView xWindow="480" yWindow="135" windowWidth="24240" windowHeight="13740"/>
  </bookViews>
  <sheets>
    <sheet name="0813241" sheetId="2" r:id="rId1"/>
  </sheets>
  <definedNames>
    <definedName name="__DATEDOC">'0813241'!$AO$7</definedName>
    <definedName name="__EDRPOU">'0813241'!$AU$13</definedName>
    <definedName name="__EDRPOU_VV">'0813241'!$AU$16</definedName>
    <definedName name="__KFKV">'0813241'!$AA$19</definedName>
    <definedName name="__KLB">'0813241'!$BE$19</definedName>
    <definedName name="__KPKVKMB">'0813241'!$B$19</definedName>
    <definedName name="__KTPKVKMB">'0813241'!$N$19</definedName>
    <definedName name="__KTVKVK">'0813241'!$B$13</definedName>
    <definedName name="__KTVKVKVV">'0813241'!$B$16</definedName>
    <definedName name="__NAME_ORGVV">'0813241'!$N$16</definedName>
    <definedName name="__NAME_TPKVKMB">'0813241'!$AK$19</definedName>
    <definedName name="_AS_SF">'0813241'!$I$23</definedName>
    <definedName name="_AS_TOTAL">'0813241'!$U$22</definedName>
    <definedName name="_AS_ZF">'0813241'!$AS$22</definedName>
    <definedName name="_BASES">'0813241'!$A$26</definedName>
    <definedName name="_DATE2">'0813241'!$A$105</definedName>
    <definedName name="_DATEDOC">'0813241'!$AO$7</definedName>
    <definedName name="_GOAL">'0813241'!$A$36</definedName>
    <definedName name="_HBOS">'0813241'!$AO$97</definedName>
    <definedName name="_HBOSFO">'0813241'!$AO$103</definedName>
    <definedName name="_NAME_FINORG">'0813241'!$A$100</definedName>
    <definedName name="_NUMDOC">'0813241'!$AW$7</definedName>
    <definedName name="_R01G3">'0813241'!$AC$55</definedName>
    <definedName name="_R01G4">'0813241'!$AK$55</definedName>
    <definedName name="_R01G5">'0813241'!$AS$55</definedName>
    <definedName name="_R02G3">'0813241'!$AB$64</definedName>
    <definedName name="_R02G4">'0813241'!$AJ$64</definedName>
    <definedName name="_R02G5">'0813241'!$AR$64</definedName>
    <definedName name="T1RXXXXG1S">'0813241'!$A$30</definedName>
    <definedName name="T1RXXXXG2S">'0813241'!$G$30</definedName>
    <definedName name="T2RXXXXG1S">'0813241'!$A$40</definedName>
    <definedName name="T2RXXXXG2S">'0813241'!$G$40</definedName>
    <definedName name="T3RXXXXG1S">'0813241'!$A$50</definedName>
    <definedName name="T3RXXXXG2S">'0813241'!$D$50</definedName>
    <definedName name="T3RXXXXG3">'0813241'!$AC$50</definedName>
    <definedName name="T3RXXXXG4">'0813241'!$AK$50</definedName>
    <definedName name="T3RXXXXG5">'0813241'!$AS$50</definedName>
    <definedName name="T4RXXXXG1S">'0813241'!$A$62</definedName>
    <definedName name="T4RXXXXG2S">'0813241'!$D$62</definedName>
    <definedName name="T4RXXXXG3">'0813241'!$AB$62</definedName>
    <definedName name="T4RXXXXG4">'0813241'!$AJ$62</definedName>
    <definedName name="T4RXXXXG5">'0813241'!$AR$62</definedName>
    <definedName name="T5RXXXXG1S">'0813241'!$A$70</definedName>
    <definedName name="T5RXXXXG2S">'0813241'!$G$70</definedName>
    <definedName name="T5RXXXXG3S">'0813241'!$Z$70</definedName>
    <definedName name="T5RXXXXG4S">'0813241'!$AE$70</definedName>
    <definedName name="T5RXXXXG5">'0813241'!$AO$70</definedName>
    <definedName name="T5RXXXXG6">'0813241'!$AW$70</definedName>
    <definedName name="T5RXXXXG7">'0813241'!$BE$70</definedName>
    <definedName name="T6RXXXXG1S">'0813241'!$A$77</definedName>
    <definedName name="T6RXXXXG2S">'0813241'!$G$77</definedName>
    <definedName name="T6RXXXXG3S">'0813241'!$Z$77</definedName>
    <definedName name="T6RXXXXG4S">'0813241'!$AE$77</definedName>
    <definedName name="T6RXXXXG5">'0813241'!$AO$77</definedName>
    <definedName name="T6RXXXXG6">'0813241'!$AW$77</definedName>
    <definedName name="T6RXXXXG7">'0813241'!$BE$77</definedName>
    <definedName name="T7RXXXXG1S">'0813241'!$A$88</definedName>
    <definedName name="T7RXXXXG2S">'0813241'!$G$88</definedName>
    <definedName name="T7RXXXXG3S">'0813241'!$Z$88</definedName>
    <definedName name="T7RXXXXG4S">'0813241'!$AE$88</definedName>
    <definedName name="T7RXXXXG5">'0813241'!$AO$88</definedName>
    <definedName name="T7RXXXXG6">'0813241'!$AW$88</definedName>
    <definedName name="T7RXXXXG7">'0813241'!$BE$88</definedName>
    <definedName name="T8RXXXXG1S">'0813241'!$A$93</definedName>
    <definedName name="T8RXXXXG2S">'0813241'!$G$93</definedName>
    <definedName name="T8RXXXXG3S">'0813241'!$Z$93</definedName>
    <definedName name="T8RXXXXG4S">'0813241'!$AE$93</definedName>
    <definedName name="T8RXXXXG5">'0813241'!$AO$93</definedName>
    <definedName name="T8RXXXXG6">'0813241'!$AW$93</definedName>
    <definedName name="T8RXXXXG7">'0813241'!$BE$93</definedName>
    <definedName name="TABL1">'0813241'!$A$30:$BL$30</definedName>
    <definedName name="TABL2">'0813241'!$A$40:$BL$40</definedName>
    <definedName name="TABL3">'0813241'!$A$50:$AZ$50</definedName>
    <definedName name="TABL4">'0813241'!$A$62:$AY$62</definedName>
    <definedName name="TABL5">'0813241'!$A$70:$BL$70</definedName>
    <definedName name="TABL6">'0813241'!$A$77:$BL$77</definedName>
    <definedName name="TABL7">'0813241'!$A$88:$BL$88</definedName>
    <definedName name="TABL8">'0813241'!$A$93:$BL$93</definedName>
    <definedName name="бюджетної_програми_місцевого_бюджету_на__ye__рік">"A11"</definedName>
    <definedName name="_xlnm.Print_Area" localSheetId="0">'0813241'!$A$1:$BM$107</definedName>
  </definedNames>
  <calcPr calcId="152511"/>
</workbook>
</file>

<file path=xl/calcChain.xml><?xml version="1.0" encoding="utf-8"?>
<calcChain xmlns="http://schemas.openxmlformats.org/spreadsheetml/2006/main">
  <c r="AC55" i="2" l="1"/>
  <c r="AS22" i="2" s="1"/>
  <c r="AK55" i="2"/>
  <c r="I23" i="2" s="1"/>
  <c r="AS53" i="2"/>
  <c r="AS52" i="2"/>
  <c r="AS51" i="2"/>
  <c r="AS55" i="2" l="1"/>
  <c r="AR63" i="2"/>
  <c r="AR64" i="2" s="1"/>
  <c r="AJ63" i="2"/>
  <c r="AJ64" i="2" s="1"/>
  <c r="AB63" i="2"/>
  <c r="AB64" i="2" s="1"/>
  <c r="BE90" i="2" l="1"/>
  <c r="AW90" i="2"/>
  <c r="BE91" i="2"/>
  <c r="AW91" i="2"/>
  <c r="AO91" i="2"/>
  <c r="AO90" i="2"/>
  <c r="AO89" i="2"/>
</calcChain>
</file>

<file path=xl/sharedStrings.xml><?xml version="1.0" encoding="utf-8"?>
<sst xmlns="http://schemas.openxmlformats.org/spreadsheetml/2006/main" count="201" uniqueCount="152">
  <si>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</si>
  <si>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</si>
  <si>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</si>
  <si>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</si>
  <si>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</si>
  <si>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</si>
  <si>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</si>
  <si>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</si>
  <si>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</si>
  <si>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</si>
  <si>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</si>
  <si>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</si>
  <si>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</si>
  <si>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</si>
  <si>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</si>
  <si>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</si>
  <si>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</si>
  <si>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</si>
  <si>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</si>
  <si>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</si>
  <si>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</si>
  <si>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</si>
  <si>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</si>
  <si>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</si>
  <si>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</si>
  <si>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</si>
  <si>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</si>
  <si>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</si>
  <si>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</si>
  <si>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</si>
  <si>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</si>
  <si>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</si>
  <si>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</si>
  <si>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</si>
  <si>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</si>
  <si>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</si>
  <si>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</si>
  <si>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</si>
  <si>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</si>
  <si>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</si>
  <si>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</si>
  <si>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</si>
  <si>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</si>
  <si>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</si>
  <si>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</si>
  <si>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</si>
  <si>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</si>
  <si>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</si>
  <si>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</si>
  <si>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</si>
  <si>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</si>
  <si>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</si>
  <si>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</si>
  <si>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</si>
  <si>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</si>
  <si>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</si>
  <si>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</si>
  <si>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</si>
  <si>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</si>
  <si>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</si>
  <si>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</si>
  <si>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</si>
  <si>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</si>
  <si>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</si>
  <si>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</si>
  <si>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</si>
  <si>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</si>
  <si>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</si>
  <si>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</si>
  <si>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</si>
  <si>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</si>
  <si>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</si>
  <si>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</si>
  <si>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</si>
  <si>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</si>
  <si>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</si>
  <si>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</si>
  <si>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</si>
  <si>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</si>
  <si>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</si>
  <si>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</si>
  <si>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</si>
  <si>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</si>
  <si>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T1RXXXXG1S</t>
  </si>
  <si>
    <t>T4RXXXXG1S</t>
  </si>
  <si>
    <t>T4RXXXXG2S</t>
  </si>
  <si>
    <t>T4RXXXXG3</t>
  </si>
  <si>
    <t>T4RXXXXG4</t>
  </si>
  <si>
    <t>T4RXXXXG5</t>
  </si>
  <si>
    <t>s6</t>
  </si>
  <si>
    <t>s8</t>
  </si>
  <si>
    <t>затрат</t>
  </si>
  <si>
    <t>продукту</t>
  </si>
  <si>
    <t>ефективності</t>
  </si>
  <si>
    <t>якості</t>
  </si>
  <si>
    <t>03198563</t>
  </si>
  <si>
    <t>2256400000</t>
  </si>
  <si>
    <t>0800000</t>
  </si>
  <si>
    <t>0810000</t>
  </si>
  <si>
    <t>0813241</t>
  </si>
  <si>
    <t>3241</t>
  </si>
  <si>
    <t>1090</t>
  </si>
  <si>
    <t>Комплексна програма "Піклування" в Хмельницькій міській територіальній громаді на 2022-2026 роки(зі змінами).</t>
  </si>
  <si>
    <t>Поступове повернення особи  до самостійного повноцінного життя, шляхом  надання їй комплексу послуг (соціальних, психологічних, юридичних, медичних тощо ) з урахуванням індивідуальних потреб</t>
  </si>
  <si>
    <t>Надання послуг з оздоровлення та відпочинку  дітей відповідно до державних соціальних стандартів</t>
  </si>
  <si>
    <t>Створення належних умов  для функціонування Позаміського дитячого закладу оздоровлення та відпочинку  "Чайка"</t>
  </si>
  <si>
    <t>Створення належних умов  для функціонування Рекреаційного центру "Берег надії".</t>
  </si>
  <si>
    <t>Створення належних умов для функціонування Хмельницького міського центру  соціальної підтримки та адаптації</t>
  </si>
  <si>
    <t>грн.</t>
  </si>
  <si>
    <t>кількість</t>
  </si>
  <si>
    <t>Кількість установ</t>
  </si>
  <si>
    <t>Дані установи</t>
  </si>
  <si>
    <t>осіб</t>
  </si>
  <si>
    <t>Кількість працівників  в ПДЗОВ "Чайка" по трудовій угоді</t>
  </si>
  <si>
    <t>штатний розпис</t>
  </si>
  <si>
    <t>Кількість штатних працівників в РЦ "Берег надії"</t>
  </si>
  <si>
    <t>Кількість штатних працівників ПДЗОВ "Чайка"</t>
  </si>
  <si>
    <t>Кількість штатних одиниць в Хмельницькому міському центрі соціальної підтримки  та адаптації</t>
  </si>
  <si>
    <t>Вартість людино/дня в ХМЦСПА</t>
  </si>
  <si>
    <t>Вартість людино/дня в РЦ "Берег Надії"</t>
  </si>
  <si>
    <t>Вартість людино/дня в ПДЗОВ "Чайка"</t>
  </si>
  <si>
    <t>людино/день</t>
  </si>
  <si>
    <t>Планова кількість людино/днів в ПДЗОВ "Чайка"</t>
  </si>
  <si>
    <t>Планова кількість людино/днів в РЦ "Берег Надії"</t>
  </si>
  <si>
    <t>розрахунок установи</t>
  </si>
  <si>
    <t>Планова кількість людино/днів в ХМЦСПА</t>
  </si>
  <si>
    <t>Кількість ліжкомість  в Хмльницькому міському центрі  соціальної підтримки та адаптації</t>
  </si>
  <si>
    <t>Кількість ліжкомість в РЦ "Берег Надії"</t>
  </si>
  <si>
    <t>Кількість ліжкомість  в ПДЗОВ "Чайка"</t>
  </si>
  <si>
    <t>Кількість отримувачів послуг в Хмельницькому міському центрі соціальної підтримки та адаптації</t>
  </si>
  <si>
    <t>Кількість  отримувачів послуг в РЦ "Берег Надії"</t>
  </si>
  <si>
    <t>Кількість отримувачів послуг в ПДЗОВ "Чайка"</t>
  </si>
  <si>
    <t>відс.</t>
  </si>
  <si>
    <t>Відсоток охопленості одержувачів послуг до кількості звернень</t>
  </si>
  <si>
    <t>наказ</t>
  </si>
  <si>
    <t>Управлiння працi та соцiального захисту населення Хмельницької мiської ради</t>
  </si>
  <si>
    <t>бюджетної програми місцевого бюджету на 2026 рік</t>
  </si>
  <si>
    <t>Надання комплексу послуг особам/сім`ям у сфері соціального захисту та соціального забезпечення іншими надавачами соціальних послуг</t>
  </si>
  <si>
    <t>пКонституція України, Закон України від 17.01.2019 р. № 2671-VIII “Про соціальні послуги”,"Про основи соціального захисту  бездомних осіб і безпритульних дітей ",Про соціальну підтримку та адаптацію осіб,які відбувають чи відбували покарання у вигляді обмеження волі або позбавлення волі на певний строк","Про забезпечення санітарного та  епідемічного благополуччя населення",наказів Міністерства праці та соціальної політики України "Про затвердження Державного стандарту надання притулку бездомним особам від 13.08.2013р № 495,"Про затвердження Державного стандарту  соціальної інтеграції та реінтеграції бездомних осіб" від 19.09.2013р № 596,Указів  президента,розпоряджень місцевих органів влади,Затверджено Наказом Міністерства Україниу справах сім`ї, молоді та спорту, Міністерства фінансівУкраїни Міністерства економіки України від 18.01.2010р N 29/9/5 Порядок надання платних послуг, які можуть надаватися дитячими закладами оздоровлення та відпочинку, що утримуються за рахунок бюджетних коштів, Закон України "Про оздоровлення та відпочинок дітей " від 04.09.2008р., Постанова Кабінет Міністрів України від 01 червня 2020 №587 «Про організацію надання соціальних послуг»,Комплексної програми «Піклування» в Хмельницькій міській територіальній громаді на 2022-2026 роки, затвердженої рішенням десятої сесії Хмельницької  міської ради від 15.12.2021 № 45 зі змінами, рішення сесії  ХМР від 18.12.2025 р. №10 «Про бюджет Хмельницької міської територіальної громади на 2026 рік»</t>
  </si>
  <si>
    <t>Начальниу управління</t>
  </si>
  <si>
    <t>Словян  ВОРОНЕЦЬКИЙ</t>
  </si>
  <si>
    <t>Міське фінансове управління</t>
  </si>
  <si>
    <t>Начальник фінансового управління</t>
  </si>
  <si>
    <t>Сергій ЯМЧУК</t>
  </si>
  <si>
    <t>Надання якісних  та ефективних соціальних послуг шляхом створення умов для оздоровлення, реабілітації та змістовного відпочинку сім`ям, в яких виховуються діти з інвалідністю, особам з обмеженими можливостями та сім`ям з зони проведення антитерористичної операції, членів їх сімей, Захисників і Захисниць України, тимчасово вимушеним переселенцям</t>
  </si>
  <si>
    <t>Придбання кухонного обладнання в Позаміського дитячого закладу оздоровлення та відпочинку  "Чайка"</t>
  </si>
  <si>
    <t>Надання якісних та ефективних соціальних послуг шляхом створення умов для оздоровлення, реабілітації та змістовного відпочинку сім`ям, в яких виховуються діти з інвалідністю, особам з обмеженими можливостями та особам з зони ООС/АТО та членів їх сімей, тимчасово вимушеним переселенцям, Захисників та Захисниць, а також членам їх родин.</t>
  </si>
  <si>
    <t>Надання послуг з оздоровлення та відпочинку дітей відповідно до держаних соціальних стандартів.</t>
  </si>
  <si>
    <t>Поступове повернення особи до самостійного повноцінного життя шляхом надання ій комплексу послуг (соціальних, психологічних, юридичних, медичних послуг, підтримне проживання у Соціальному готелі, тощо) з урахуванням індивідуальних  потреб.</t>
  </si>
  <si>
    <t xml:space="preserve"> Вирішення невідкладних питань матеріально-технічного, соціально-побутового,культурного обслуговування малозабезпечених громадян міста Хмельницького, здійснення конкретних заходів, спрямованих на забезпечення права кожного громадянина на достатній життєвий рівень, надання адресної підтримки незахищеним верствам населення, залучення до співробітництва недержавних громадських організацій з державними установами, сприяння розвитку партнерських відносин з громадськими організаціями соціальної спрямованості.</t>
  </si>
  <si>
    <t>12.02.2026р</t>
  </si>
  <si>
    <t>48-В</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</si>
</sst>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
    <numFmt numFmtId="166" formatCode="#,##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3" fontId="2" fillId="0"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164" fontId="18" fillId="0" borderId="4"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164" fontId="2" fillId="0" borderId="4"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1" fillId="0" borderId="1" xfId="0" applyNumberFormat="1" applyFont="1" applyFill="1" applyBorder="1" applyAlignment="1">
      <alignment horizontal="left" vertical="center" wrapText="1"/>
    </xf>
    <xf numFmtId="0" fontId="11" fillId="0" borderId="4"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164" fontId="11" fillId="0" borderId="1"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4" fontId="18" fillId="0" borderId="4"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49" fontId="13" fillId="0" borderId="5" xfId="0" quotePrefix="1"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0" fontId="15" fillId="0" borderId="6" xfId="0" applyFont="1" applyBorder="1" applyAlignment="1">
      <alignment horizontal="center" vertical="top" wrapText="1"/>
    </xf>
    <xf numFmtId="14" fontId="18" fillId="0" borderId="5" xfId="0" applyNumberFormat="1" applyFont="1" applyFill="1" applyBorder="1" applyAlignment="1">
      <alignment horizontal="left" wrapText="1"/>
    </xf>
    <xf numFmtId="0" fontId="18" fillId="0" borderId="5" xfId="0" applyFont="1" applyFill="1" applyBorder="1" applyAlignment="1">
      <alignment horizontal="left" wrapText="1"/>
    </xf>
    <xf numFmtId="49" fontId="12" fillId="0" borderId="5" xfId="0" applyNumberFormat="1" applyFont="1" applyFill="1" applyBorder="1" applyAlignment="1">
      <alignment horizontal="left" vertical="center" wrapText="1"/>
    </xf>
    <xf numFmtId="0" fontId="7" fillId="0" borderId="0" xfId="0" applyFont="1" applyAlignment="1">
      <alignment horizontal="center" vertical="top" wrapText="1"/>
    </xf>
    <xf numFmtId="0" fontId="15" fillId="0" borderId="0" xfId="0" applyFont="1" applyFill="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5" fillId="0" borderId="0" xfId="0" applyFont="1" applyAlignment="1">
      <alignment horizontal="center" vertical="top"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3" fillId="0" borderId="0" xfId="0" applyFont="1" applyAlignment="1">
      <alignment horizontal="left" vertical="center" wrapText="1"/>
    </xf>
    <xf numFmtId="0" fontId="6" fillId="0" borderId="4" xfId="0" applyFont="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3" fontId="2" fillId="0" borderId="4"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horizontal="left" vertical="center"/>
    </xf>
    <xf numFmtId="0" fontId="6" fillId="0" borderId="5" xfId="0" applyFont="1" applyBorder="1" applyAlignment="1">
      <alignment horizontal="righ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7" fillId="0" borderId="0" xfId="0" applyFont="1" applyFill="1" applyAlignment="1">
      <alignment horizontal="center"/>
    </xf>
    <xf numFmtId="0" fontId="3" fillId="0" borderId="0" xfId="0" applyFont="1" applyAlignment="1">
      <alignment horizontal="justify"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horizontal="center"/>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2" fillId="0" borderId="1" xfId="0" applyNumberFormat="1" applyFont="1" applyFill="1" applyBorder="1" applyAlignment="1">
      <alignment horizontal="center" vertical="center" wrapText="1"/>
    </xf>
  </cellXfs>
  <cellStyles count="1">
    <cellStyle name="Звичайний" xfId="0" builtinId="0"/>
  </cellStyles>
  <dxfs count="1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7"/>
  <sheetViews>
    <sheetView tabSelected="1" zoomScaleNormal="100" zoomScaleSheetLayoutView="100" workbookViewId="0">
      <selection activeCell="AW7" sqref="AW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31" t="s">
        <v>16</v>
      </c>
      <c r="AP1" s="131"/>
      <c r="AQ1" s="131"/>
      <c r="AR1" s="131"/>
      <c r="AS1" s="131"/>
      <c r="AT1" s="131"/>
      <c r="AU1" s="131"/>
      <c r="AV1" s="131"/>
      <c r="AW1" s="131"/>
      <c r="AX1" s="131"/>
      <c r="AY1" s="131"/>
      <c r="AZ1" s="131"/>
      <c r="BA1" s="131"/>
      <c r="BB1" s="131"/>
      <c r="BC1" s="131"/>
      <c r="BD1" s="131"/>
      <c r="BE1" s="131"/>
      <c r="BF1" s="131"/>
      <c r="BG1" s="131"/>
      <c r="BH1" s="131"/>
      <c r="BI1" s="131"/>
      <c r="BJ1" s="131"/>
      <c r="BK1" s="131"/>
      <c r="BL1" s="131"/>
    </row>
    <row r="2" spans="1:79" ht="15.95" customHeight="1" x14ac:dyDescent="0.2">
      <c r="AO2" s="132" t="s">
        <v>0</v>
      </c>
      <c r="AP2" s="132"/>
      <c r="AQ2" s="132"/>
      <c r="AR2" s="132"/>
      <c r="AS2" s="132"/>
      <c r="AT2" s="132"/>
      <c r="AU2" s="132"/>
      <c r="AV2" s="132"/>
      <c r="AW2" s="132"/>
      <c r="AX2" s="132"/>
      <c r="AY2" s="132"/>
      <c r="AZ2" s="132"/>
      <c r="BA2" s="132"/>
      <c r="BB2" s="132"/>
      <c r="BC2" s="132"/>
      <c r="BD2" s="132"/>
      <c r="BE2" s="132"/>
      <c r="BF2" s="132"/>
      <c r="BG2" s="132"/>
      <c r="BH2" s="132"/>
      <c r="BI2" s="132"/>
      <c r="BJ2" s="132"/>
      <c r="BK2" s="132"/>
      <c r="BL2" s="132"/>
    </row>
    <row r="3" spans="1:79" ht="25.5" customHeight="1" x14ac:dyDescent="0.2">
      <c r="AN3" s="37"/>
      <c r="AO3" s="114" t="s">
        <v>134</v>
      </c>
      <c r="AP3" s="114"/>
      <c r="AQ3" s="114"/>
      <c r="AR3" s="114"/>
      <c r="AS3" s="114"/>
      <c r="AT3" s="114"/>
      <c r="AU3" s="114"/>
      <c r="AV3" s="114"/>
      <c r="AW3" s="114"/>
      <c r="AX3" s="114"/>
      <c r="AY3" s="114"/>
      <c r="AZ3" s="114"/>
      <c r="BA3" s="114"/>
      <c r="BB3" s="114"/>
      <c r="BC3" s="114"/>
      <c r="BD3" s="114"/>
      <c r="BE3" s="114"/>
      <c r="BF3" s="114"/>
      <c r="BG3" s="114"/>
      <c r="BH3" s="114"/>
      <c r="BI3" s="114"/>
      <c r="BJ3" s="114"/>
      <c r="BK3" s="114"/>
      <c r="BL3" s="114"/>
    </row>
    <row r="4" spans="1:79" ht="32.1" customHeight="1" x14ac:dyDescent="0.2">
      <c r="AN4" s="37"/>
      <c r="AO4" s="140" t="s">
        <v>135</v>
      </c>
      <c r="AP4" s="140"/>
      <c r="AQ4" s="140"/>
      <c r="AR4" s="140"/>
      <c r="AS4" s="140"/>
      <c r="AT4" s="140"/>
      <c r="AU4" s="140"/>
      <c r="AV4" s="140"/>
      <c r="AW4" s="140"/>
      <c r="AX4" s="140"/>
      <c r="AY4" s="140"/>
      <c r="AZ4" s="140"/>
      <c r="BA4" s="140"/>
      <c r="BB4" s="140"/>
      <c r="BC4" s="140"/>
      <c r="BD4" s="140"/>
      <c r="BE4" s="140"/>
      <c r="BF4" s="140"/>
      <c r="BG4" s="140"/>
      <c r="BH4" s="140"/>
      <c r="BI4" s="140"/>
      <c r="BJ4" s="140"/>
      <c r="BK4" s="140"/>
      <c r="BL4" s="140"/>
    </row>
    <row r="5" spans="1:79" x14ac:dyDescent="0.2">
      <c r="AN5" s="37"/>
      <c r="AO5" s="141" t="s">
        <v>5</v>
      </c>
      <c r="AP5" s="141"/>
      <c r="AQ5" s="141"/>
      <c r="AR5" s="141"/>
      <c r="AS5" s="141"/>
      <c r="AT5" s="141"/>
      <c r="AU5" s="141"/>
      <c r="AV5" s="141"/>
      <c r="AW5" s="141"/>
      <c r="AX5" s="141"/>
      <c r="AY5" s="141"/>
      <c r="AZ5" s="141"/>
      <c r="BA5" s="141"/>
      <c r="BB5" s="141"/>
      <c r="BC5" s="141"/>
      <c r="BD5" s="141"/>
      <c r="BE5" s="141"/>
      <c r="BF5" s="141"/>
      <c r="BG5" s="141"/>
      <c r="BH5" s="141"/>
      <c r="BI5" s="141"/>
      <c r="BJ5" s="141"/>
      <c r="BK5" s="141"/>
      <c r="BL5" s="141"/>
    </row>
    <row r="6" spans="1:79" ht="7.5" customHeight="1" x14ac:dyDescent="0.2">
      <c r="AN6" s="37"/>
      <c r="AO6" s="139"/>
      <c r="AP6" s="139"/>
      <c r="AQ6" s="139"/>
      <c r="AR6" s="139"/>
      <c r="AS6" s="139"/>
      <c r="AT6" s="139"/>
      <c r="AU6" s="139"/>
      <c r="AV6" s="139"/>
      <c r="AW6" s="139"/>
      <c r="AX6" s="139"/>
      <c r="AY6" s="139"/>
      <c r="AZ6" s="139"/>
      <c r="BA6" s="139"/>
      <c r="BB6" s="139"/>
      <c r="BC6" s="139"/>
      <c r="BD6" s="139"/>
      <c r="BE6" s="139"/>
      <c r="BF6" s="139"/>
      <c r="BG6" s="37"/>
      <c r="BH6" s="37"/>
      <c r="BI6" s="37"/>
      <c r="BJ6" s="37"/>
      <c r="BK6" s="37"/>
      <c r="BL6" s="37"/>
    </row>
    <row r="7" spans="1:79" x14ac:dyDescent="0.2">
      <c r="AN7" s="37"/>
      <c r="AO7" s="113" t="s">
        <v>150</v>
      </c>
      <c r="AP7" s="113"/>
      <c r="AQ7" s="113"/>
      <c r="AR7" s="113"/>
      <c r="AS7" s="113"/>
      <c r="AT7" s="113"/>
      <c r="AU7" s="113"/>
      <c r="AV7" s="37" t="s">
        <v>39</v>
      </c>
      <c r="AW7" s="114" t="s">
        <v>151</v>
      </c>
      <c r="AX7" s="114"/>
      <c r="AY7" s="114"/>
      <c r="AZ7" s="114"/>
      <c r="BA7" s="114"/>
      <c r="BB7" s="114"/>
      <c r="BC7" s="114"/>
      <c r="BD7" s="114"/>
      <c r="BE7" s="114"/>
      <c r="BF7" s="114"/>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118" t="s">
        <v>6</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9" ht="15.75" customHeight="1" x14ac:dyDescent="0.2">
      <c r="A11" s="119" t="s">
        <v>136</v>
      </c>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x14ac:dyDescent="0.2">
      <c r="A13" s="23">
        <v>1</v>
      </c>
      <c r="B13" s="110" t="s">
        <v>97</v>
      </c>
      <c r="C13" s="111"/>
      <c r="D13" s="111"/>
      <c r="E13" s="111"/>
      <c r="F13" s="111"/>
      <c r="G13" s="111"/>
      <c r="H13" s="111"/>
      <c r="I13" s="111"/>
      <c r="J13" s="111"/>
      <c r="K13" s="111"/>
      <c r="L13" s="111"/>
      <c r="M13" s="32"/>
      <c r="N13" s="115" t="s">
        <v>135</v>
      </c>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33"/>
      <c r="AU13" s="110" t="s">
        <v>95</v>
      </c>
      <c r="AV13" s="111"/>
      <c r="AW13" s="111"/>
      <c r="AX13" s="111"/>
      <c r="AY13" s="111"/>
      <c r="AZ13" s="111"/>
      <c r="BA13" s="111"/>
      <c r="BB13" s="111"/>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117" t="s">
        <v>32</v>
      </c>
      <c r="C14" s="117"/>
      <c r="D14" s="117"/>
      <c r="E14" s="117"/>
      <c r="F14" s="117"/>
      <c r="G14" s="117"/>
      <c r="H14" s="117"/>
      <c r="I14" s="117"/>
      <c r="J14" s="117"/>
      <c r="K14" s="117"/>
      <c r="L14" s="117"/>
      <c r="M14" s="31"/>
      <c r="N14" s="116" t="s">
        <v>38</v>
      </c>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31"/>
      <c r="AU14" s="117" t="s">
        <v>31</v>
      </c>
      <c r="AV14" s="117"/>
      <c r="AW14" s="117"/>
      <c r="AX14" s="117"/>
      <c r="AY14" s="117"/>
      <c r="AZ14" s="117"/>
      <c r="BA14" s="117"/>
      <c r="BB14" s="117"/>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110" t="s">
        <v>98</v>
      </c>
      <c r="C16" s="111"/>
      <c r="D16" s="111"/>
      <c r="E16" s="111"/>
      <c r="F16" s="111"/>
      <c r="G16" s="111"/>
      <c r="H16" s="111"/>
      <c r="I16" s="111"/>
      <c r="J16" s="111"/>
      <c r="K16" s="111"/>
      <c r="L16" s="111"/>
      <c r="M16" s="32"/>
      <c r="N16" s="115" t="s">
        <v>135</v>
      </c>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33"/>
      <c r="AU16" s="110" t="s">
        <v>95</v>
      </c>
      <c r="AV16" s="111"/>
      <c r="AW16" s="111"/>
      <c r="AX16" s="111"/>
      <c r="AY16" s="111"/>
      <c r="AZ16" s="111"/>
      <c r="BA16" s="111"/>
      <c r="BB16" s="111"/>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117" t="s">
        <v>32</v>
      </c>
      <c r="C17" s="117"/>
      <c r="D17" s="117"/>
      <c r="E17" s="117"/>
      <c r="F17" s="117"/>
      <c r="G17" s="117"/>
      <c r="H17" s="117"/>
      <c r="I17" s="117"/>
      <c r="J17" s="117"/>
      <c r="K17" s="117"/>
      <c r="L17" s="117"/>
      <c r="M17" s="31"/>
      <c r="N17" s="116" t="s">
        <v>37</v>
      </c>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31"/>
      <c r="AU17" s="120" t="s">
        <v>31</v>
      </c>
      <c r="AV17" s="120"/>
      <c r="AW17" s="120"/>
      <c r="AX17" s="120"/>
      <c r="AY17" s="120"/>
      <c r="AZ17" s="120"/>
      <c r="BA17" s="120"/>
      <c r="BB17" s="120"/>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42.75" customHeight="1" x14ac:dyDescent="0.2">
      <c r="A19" s="23">
        <v>3</v>
      </c>
      <c r="B19" s="110" t="s">
        <v>99</v>
      </c>
      <c r="C19" s="111"/>
      <c r="D19" s="111"/>
      <c r="E19" s="111"/>
      <c r="F19" s="111"/>
      <c r="G19" s="111"/>
      <c r="H19" s="111"/>
      <c r="I19" s="111"/>
      <c r="J19" s="111"/>
      <c r="K19" s="111"/>
      <c r="L19" s="111"/>
      <c r="N19" s="110" t="s">
        <v>100</v>
      </c>
      <c r="O19" s="111"/>
      <c r="P19" s="111"/>
      <c r="Q19" s="111"/>
      <c r="R19" s="111"/>
      <c r="S19" s="111"/>
      <c r="T19" s="111"/>
      <c r="U19" s="111"/>
      <c r="V19" s="111"/>
      <c r="W19" s="111"/>
      <c r="X19" s="111"/>
      <c r="Y19" s="111"/>
      <c r="Z19" s="38"/>
      <c r="AA19" s="110" t="s">
        <v>101</v>
      </c>
      <c r="AB19" s="111"/>
      <c r="AC19" s="111"/>
      <c r="AD19" s="111"/>
      <c r="AE19" s="111"/>
      <c r="AF19" s="111"/>
      <c r="AG19" s="111"/>
      <c r="AH19" s="111"/>
      <c r="AI19" s="111"/>
      <c r="AJ19" s="38"/>
      <c r="AK19" s="121" t="s">
        <v>137</v>
      </c>
      <c r="AL19" s="121"/>
      <c r="AM19" s="121"/>
      <c r="AN19" s="121"/>
      <c r="AO19" s="121"/>
      <c r="AP19" s="121"/>
      <c r="AQ19" s="121"/>
      <c r="AR19" s="121"/>
      <c r="AS19" s="121"/>
      <c r="AT19" s="121"/>
      <c r="AU19" s="121"/>
      <c r="AV19" s="121"/>
      <c r="AW19" s="121"/>
      <c r="AX19" s="121"/>
      <c r="AY19" s="121"/>
      <c r="AZ19" s="121"/>
      <c r="BA19" s="121"/>
      <c r="BB19" s="121"/>
      <c r="BC19" s="121"/>
      <c r="BD19" s="38"/>
      <c r="BE19" s="110" t="s">
        <v>96</v>
      </c>
      <c r="BF19" s="111"/>
      <c r="BG19" s="111"/>
      <c r="BH19" s="111"/>
      <c r="BI19" s="111"/>
      <c r="BJ19" s="111"/>
      <c r="BK19" s="111"/>
      <c r="BL19" s="111"/>
      <c r="BM19" s="111"/>
      <c r="BN19" s="24"/>
      <c r="BO19" s="24"/>
      <c r="BP19" s="24"/>
      <c r="BQ19" s="24"/>
      <c r="BR19" s="24"/>
      <c r="BS19" s="24"/>
      <c r="BT19" s="24"/>
      <c r="BU19" s="24"/>
      <c r="BV19" s="24"/>
      <c r="BW19" s="24"/>
      <c r="BX19" s="24"/>
      <c r="BY19" s="24"/>
      <c r="BZ19" s="24"/>
      <c r="CA19" s="38"/>
    </row>
    <row r="20" spans="1:79" customFormat="1" ht="25.5" customHeight="1" x14ac:dyDescent="0.2">
      <c r="B20" s="120" t="s">
        <v>32</v>
      </c>
      <c r="C20" s="120"/>
      <c r="D20" s="120"/>
      <c r="E20" s="120"/>
      <c r="F20" s="120"/>
      <c r="G20" s="120"/>
      <c r="H20" s="120"/>
      <c r="I20" s="120"/>
      <c r="J20" s="120"/>
      <c r="K20" s="120"/>
      <c r="L20" s="120"/>
      <c r="N20" s="120" t="s">
        <v>33</v>
      </c>
      <c r="O20" s="120"/>
      <c r="P20" s="120"/>
      <c r="Q20" s="120"/>
      <c r="R20" s="120"/>
      <c r="S20" s="120"/>
      <c r="T20" s="120"/>
      <c r="U20" s="120"/>
      <c r="V20" s="120"/>
      <c r="W20" s="120"/>
      <c r="X20" s="120"/>
      <c r="Y20" s="120"/>
      <c r="Z20" s="26"/>
      <c r="AA20" s="112" t="s">
        <v>34</v>
      </c>
      <c r="AB20" s="112"/>
      <c r="AC20" s="112"/>
      <c r="AD20" s="112"/>
      <c r="AE20" s="112"/>
      <c r="AF20" s="112"/>
      <c r="AG20" s="112"/>
      <c r="AH20" s="112"/>
      <c r="AI20" s="112"/>
      <c r="AJ20" s="26"/>
      <c r="AK20" s="122" t="s">
        <v>35</v>
      </c>
      <c r="AL20" s="122"/>
      <c r="AM20" s="122"/>
      <c r="AN20" s="122"/>
      <c r="AO20" s="122"/>
      <c r="AP20" s="122"/>
      <c r="AQ20" s="122"/>
      <c r="AR20" s="122"/>
      <c r="AS20" s="122"/>
      <c r="AT20" s="122"/>
      <c r="AU20" s="122"/>
      <c r="AV20" s="122"/>
      <c r="AW20" s="122"/>
      <c r="AX20" s="122"/>
      <c r="AY20" s="122"/>
      <c r="AZ20" s="122"/>
      <c r="BA20" s="122"/>
      <c r="BB20" s="122"/>
      <c r="BC20" s="122"/>
      <c r="BD20" s="26"/>
      <c r="BE20" s="112" t="s">
        <v>36</v>
      </c>
      <c r="BF20" s="112"/>
      <c r="BG20" s="112"/>
      <c r="BH20" s="112"/>
      <c r="BI20" s="112"/>
      <c r="BJ20" s="112"/>
      <c r="BK20" s="112"/>
      <c r="BL20" s="112"/>
      <c r="BM20" s="112"/>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48" t="s">
        <v>29</v>
      </c>
      <c r="B22" s="148"/>
      <c r="C22" s="148"/>
      <c r="D22" s="148"/>
      <c r="E22" s="148"/>
      <c r="F22" s="148"/>
      <c r="G22" s="148"/>
      <c r="H22" s="148"/>
      <c r="I22" s="148"/>
      <c r="J22" s="148"/>
      <c r="K22" s="148"/>
      <c r="L22" s="148"/>
      <c r="M22" s="148"/>
      <c r="N22" s="148"/>
      <c r="O22" s="148"/>
      <c r="P22" s="148"/>
      <c r="Q22" s="148"/>
      <c r="R22" s="148"/>
      <c r="S22" s="148"/>
      <c r="T22" s="148"/>
      <c r="U22" s="133">
        <v>57743455</v>
      </c>
      <c r="V22" s="133"/>
      <c r="W22" s="133"/>
      <c r="X22" s="133"/>
      <c r="Y22" s="133"/>
      <c r="Z22" s="133"/>
      <c r="AA22" s="133"/>
      <c r="AB22" s="133"/>
      <c r="AC22" s="133"/>
      <c r="AD22" s="133"/>
      <c r="AE22" s="134" t="s">
        <v>30</v>
      </c>
      <c r="AF22" s="134"/>
      <c r="AG22" s="134"/>
      <c r="AH22" s="134"/>
      <c r="AI22" s="134"/>
      <c r="AJ22" s="134"/>
      <c r="AK22" s="134"/>
      <c r="AL22" s="134"/>
      <c r="AM22" s="134"/>
      <c r="AN22" s="134"/>
      <c r="AO22" s="134"/>
      <c r="AP22" s="134"/>
      <c r="AQ22" s="134"/>
      <c r="AR22" s="134"/>
      <c r="AS22" s="133">
        <f>_R01G3</f>
        <v>46135972</v>
      </c>
      <c r="AT22" s="133"/>
      <c r="AU22" s="133"/>
      <c r="AV22" s="133"/>
      <c r="AW22" s="133"/>
      <c r="AX22" s="133"/>
      <c r="AY22" s="133"/>
      <c r="AZ22" s="133"/>
      <c r="BA22" s="133"/>
      <c r="BB22" s="133"/>
      <c r="BC22" s="133"/>
      <c r="BD22" s="124" t="s">
        <v>7</v>
      </c>
      <c r="BE22" s="124"/>
      <c r="BF22" s="124"/>
      <c r="BG22" s="124"/>
      <c r="BH22" s="124"/>
      <c r="BI22" s="124"/>
      <c r="BJ22" s="124"/>
      <c r="BK22" s="124"/>
      <c r="BL22" s="124"/>
    </row>
    <row r="23" spans="1:79" ht="21" customHeight="1" x14ac:dyDescent="0.2">
      <c r="A23" s="124" t="s">
        <v>40</v>
      </c>
      <c r="B23" s="124"/>
      <c r="C23" s="124"/>
      <c r="D23" s="124"/>
      <c r="E23" s="124"/>
      <c r="F23" s="124"/>
      <c r="G23" s="124"/>
      <c r="H23" s="124"/>
      <c r="I23" s="133">
        <f>_R01G4</f>
        <v>11607483</v>
      </c>
      <c r="J23" s="133"/>
      <c r="K23" s="133"/>
      <c r="L23" s="133"/>
      <c r="M23" s="133"/>
      <c r="N23" s="133"/>
      <c r="O23" s="133"/>
      <c r="P23" s="133"/>
      <c r="Q23" s="133"/>
      <c r="R23" s="133"/>
      <c r="S23" s="133"/>
      <c r="T23" s="124" t="s">
        <v>8</v>
      </c>
      <c r="U23" s="124"/>
      <c r="V23" s="124"/>
      <c r="W23" s="124"/>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32" t="s">
        <v>18</v>
      </c>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row>
    <row r="26" spans="1:79" ht="157.5" customHeight="1" x14ac:dyDescent="0.2">
      <c r="A26" s="123" t="s">
        <v>138</v>
      </c>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124" t="s">
        <v>17</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row>
    <row r="29" spans="1:79" ht="27.75" customHeight="1" x14ac:dyDescent="0.2">
      <c r="A29" s="125" t="s">
        <v>12</v>
      </c>
      <c r="B29" s="125"/>
      <c r="C29" s="125"/>
      <c r="D29" s="125"/>
      <c r="E29" s="125"/>
      <c r="F29" s="125"/>
      <c r="G29" s="149" t="s">
        <v>21</v>
      </c>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1"/>
    </row>
    <row r="30" spans="1:79" ht="10.5" hidden="1" customHeight="1" x14ac:dyDescent="0.2">
      <c r="A30" s="74" t="s">
        <v>83</v>
      </c>
      <c r="B30" s="74"/>
      <c r="C30" s="74"/>
      <c r="D30" s="74"/>
      <c r="E30" s="74"/>
      <c r="F30" s="74"/>
      <c r="G30" s="75" t="s">
        <v>42</v>
      </c>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7"/>
    </row>
    <row r="31" spans="1:79" ht="25.5" customHeight="1" x14ac:dyDescent="0.2">
      <c r="A31" s="69">
        <v>1</v>
      </c>
      <c r="B31" s="69"/>
      <c r="C31" s="69"/>
      <c r="D31" s="69"/>
      <c r="E31" s="69"/>
      <c r="F31" s="69"/>
      <c r="G31" s="86" t="s">
        <v>146</v>
      </c>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1"/>
      <c r="CA31" s="45" t="s">
        <v>79</v>
      </c>
    </row>
    <row r="32" spans="1:79" ht="25.5" customHeight="1" x14ac:dyDescent="0.2">
      <c r="A32" s="69">
        <v>2</v>
      </c>
      <c r="B32" s="69"/>
      <c r="C32" s="69"/>
      <c r="D32" s="69"/>
      <c r="E32" s="69"/>
      <c r="F32" s="69"/>
      <c r="G32" s="86" t="s">
        <v>148</v>
      </c>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1"/>
      <c r="CA32" s="45"/>
    </row>
    <row r="33" spans="1:79" ht="12.75" customHeight="1" x14ac:dyDescent="0.2">
      <c r="A33" s="69">
        <v>3</v>
      </c>
      <c r="B33" s="69"/>
      <c r="C33" s="69"/>
      <c r="D33" s="69"/>
      <c r="E33" s="69"/>
      <c r="F33" s="69"/>
      <c r="G33" s="86" t="s">
        <v>147</v>
      </c>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1"/>
      <c r="CA33" s="45"/>
    </row>
    <row r="34" spans="1:79" ht="12.75" customHeight="1"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row>
    <row r="35" spans="1:79" ht="15.95" customHeight="1" x14ac:dyDescent="0.2">
      <c r="A35" s="124" t="s">
        <v>19</v>
      </c>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row>
    <row r="36" spans="1:79" ht="63" customHeight="1" x14ac:dyDescent="0.2">
      <c r="A36" s="123" t="s">
        <v>149</v>
      </c>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row>
    <row r="37" spans="1:79" ht="12.75" customHeight="1" x14ac:dyDescent="0.2">
      <c r="A37" s="6"/>
      <c r="B37" s="6"/>
      <c r="C37" s="6"/>
      <c r="D37" s="6"/>
      <c r="E37" s="6"/>
      <c r="F37" s="6"/>
      <c r="G37" s="6"/>
      <c r="H37" s="6"/>
      <c r="I37" s="6"/>
      <c r="J37" s="6"/>
      <c r="K37" s="6"/>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row>
    <row r="38" spans="1:79" ht="15.75" customHeight="1" x14ac:dyDescent="0.2">
      <c r="A38" s="124" t="s">
        <v>20</v>
      </c>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row>
    <row r="39" spans="1:79" ht="27.75" customHeight="1" x14ac:dyDescent="0.2">
      <c r="A39" s="125" t="s">
        <v>12</v>
      </c>
      <c r="B39" s="125"/>
      <c r="C39" s="125"/>
      <c r="D39" s="125"/>
      <c r="E39" s="125"/>
      <c r="F39" s="125"/>
      <c r="G39" s="149" t="s">
        <v>9</v>
      </c>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1"/>
    </row>
    <row r="40" spans="1:79" ht="10.5" hidden="1" customHeight="1" x14ac:dyDescent="0.2">
      <c r="A40" s="74" t="s">
        <v>44</v>
      </c>
      <c r="B40" s="74"/>
      <c r="C40" s="74"/>
      <c r="D40" s="74"/>
      <c r="E40" s="74"/>
      <c r="F40" s="74"/>
      <c r="G40" s="75" t="s">
        <v>43</v>
      </c>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7"/>
    </row>
    <row r="41" spans="1:79" ht="25.5" customHeight="1" x14ac:dyDescent="0.2">
      <c r="A41" s="85">
        <v>1</v>
      </c>
      <c r="B41" s="85"/>
      <c r="C41" s="85"/>
      <c r="D41" s="85"/>
      <c r="E41" s="85"/>
      <c r="F41" s="85"/>
      <c r="G41" s="84" t="s">
        <v>103</v>
      </c>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1"/>
      <c r="CA41" s="45" t="s">
        <v>80</v>
      </c>
    </row>
    <row r="42" spans="1:79" ht="12.75" customHeight="1" x14ac:dyDescent="0.2">
      <c r="A42" s="85">
        <v>2</v>
      </c>
      <c r="B42" s="85"/>
      <c r="C42" s="85"/>
      <c r="D42" s="85"/>
      <c r="E42" s="85"/>
      <c r="F42" s="85"/>
      <c r="G42" s="84" t="s">
        <v>104</v>
      </c>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1"/>
      <c r="CA42" s="45"/>
    </row>
    <row r="43" spans="1:79" ht="25.5" customHeight="1" x14ac:dyDescent="0.2">
      <c r="A43" s="85">
        <v>3</v>
      </c>
      <c r="B43" s="85"/>
      <c r="C43" s="85"/>
      <c r="D43" s="85"/>
      <c r="E43" s="85"/>
      <c r="F43" s="85"/>
      <c r="G43" s="84" t="s">
        <v>144</v>
      </c>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1"/>
      <c r="CA43" s="45"/>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124" t="s">
        <v>22</v>
      </c>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4"/>
      <c r="BB45" s="14"/>
      <c r="BC45" s="14"/>
      <c r="BD45" s="14"/>
      <c r="BE45" s="14"/>
      <c r="BF45" s="14"/>
      <c r="BG45" s="14"/>
      <c r="BH45" s="14"/>
      <c r="BI45" s="14"/>
      <c r="BJ45" s="14"/>
      <c r="BK45" s="14"/>
      <c r="BL45" s="14"/>
    </row>
    <row r="46" spans="1:79" ht="15" customHeight="1" x14ac:dyDescent="0.2">
      <c r="A46" s="135" t="s">
        <v>78</v>
      </c>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20"/>
      <c r="BB46" s="20"/>
      <c r="BC46" s="20"/>
      <c r="BD46" s="20"/>
      <c r="BE46" s="20"/>
      <c r="BF46" s="20"/>
      <c r="BG46" s="20"/>
      <c r="BH46" s="20"/>
      <c r="BI46" s="5"/>
      <c r="BJ46" s="5"/>
      <c r="BK46" s="5"/>
      <c r="BL46" s="5"/>
    </row>
    <row r="47" spans="1:79" ht="15.95" customHeight="1" x14ac:dyDescent="0.2">
      <c r="A47" s="109" t="s">
        <v>12</v>
      </c>
      <c r="B47" s="109"/>
      <c r="C47" s="109"/>
      <c r="D47" s="103" t="s">
        <v>10</v>
      </c>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5"/>
      <c r="AC47" s="109" t="s">
        <v>13</v>
      </c>
      <c r="AD47" s="109"/>
      <c r="AE47" s="109"/>
      <c r="AF47" s="109"/>
      <c r="AG47" s="109"/>
      <c r="AH47" s="109"/>
      <c r="AI47" s="109"/>
      <c r="AJ47" s="109"/>
      <c r="AK47" s="109" t="s">
        <v>14</v>
      </c>
      <c r="AL47" s="109"/>
      <c r="AM47" s="109"/>
      <c r="AN47" s="109"/>
      <c r="AO47" s="109"/>
      <c r="AP47" s="109"/>
      <c r="AQ47" s="109"/>
      <c r="AR47" s="109"/>
      <c r="AS47" s="109" t="s">
        <v>11</v>
      </c>
      <c r="AT47" s="109"/>
      <c r="AU47" s="109"/>
      <c r="AV47" s="109"/>
      <c r="AW47" s="109"/>
      <c r="AX47" s="109"/>
      <c r="AY47" s="109"/>
      <c r="AZ47" s="109"/>
      <c r="BA47" s="16"/>
      <c r="BB47" s="16"/>
      <c r="BC47" s="16"/>
      <c r="BD47" s="16"/>
      <c r="BE47" s="16"/>
      <c r="BF47" s="16"/>
      <c r="BG47" s="16"/>
      <c r="BH47" s="16"/>
    </row>
    <row r="48" spans="1:79" ht="29.1" customHeight="1" x14ac:dyDescent="0.2">
      <c r="A48" s="109"/>
      <c r="B48" s="109"/>
      <c r="C48" s="109"/>
      <c r="D48" s="106"/>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8"/>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6"/>
      <c r="BB48" s="16"/>
      <c r="BC48" s="16"/>
      <c r="BD48" s="16"/>
      <c r="BE48" s="16"/>
      <c r="BF48" s="16"/>
      <c r="BG48" s="16"/>
      <c r="BH48" s="16"/>
    </row>
    <row r="49" spans="1:79" ht="13.5" customHeight="1" x14ac:dyDescent="0.2">
      <c r="A49" s="73">
        <v>1</v>
      </c>
      <c r="B49" s="73"/>
      <c r="C49" s="73"/>
      <c r="D49" s="136">
        <v>2</v>
      </c>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8"/>
      <c r="AC49" s="73">
        <v>3</v>
      </c>
      <c r="AD49" s="73"/>
      <c r="AE49" s="73"/>
      <c r="AF49" s="73"/>
      <c r="AG49" s="73"/>
      <c r="AH49" s="73"/>
      <c r="AI49" s="73"/>
      <c r="AJ49" s="73"/>
      <c r="AK49" s="73">
        <v>4</v>
      </c>
      <c r="AL49" s="73"/>
      <c r="AM49" s="73"/>
      <c r="AN49" s="73"/>
      <c r="AO49" s="73"/>
      <c r="AP49" s="73"/>
      <c r="AQ49" s="73"/>
      <c r="AR49" s="73"/>
      <c r="AS49" s="73">
        <v>5</v>
      </c>
      <c r="AT49" s="73"/>
      <c r="AU49" s="73"/>
      <c r="AV49" s="73"/>
      <c r="AW49" s="73"/>
      <c r="AX49" s="73"/>
      <c r="AY49" s="73"/>
      <c r="AZ49" s="73"/>
      <c r="BA49" s="16"/>
      <c r="BB49" s="16"/>
      <c r="BC49" s="16"/>
      <c r="BD49" s="16"/>
      <c r="BE49" s="16"/>
      <c r="BF49" s="16"/>
      <c r="BG49" s="16"/>
      <c r="BH49" s="16"/>
    </row>
    <row r="50" spans="1:79" s="4" customFormat="1" ht="12.75" hidden="1" customHeight="1" x14ac:dyDescent="0.2">
      <c r="A50" s="74" t="s">
        <v>46</v>
      </c>
      <c r="B50" s="74"/>
      <c r="C50" s="74"/>
      <c r="D50" s="99" t="s">
        <v>45</v>
      </c>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1"/>
      <c r="AC50" s="102" t="s">
        <v>47</v>
      </c>
      <c r="AD50" s="102"/>
      <c r="AE50" s="102"/>
      <c r="AF50" s="102"/>
      <c r="AG50" s="102"/>
      <c r="AH50" s="102"/>
      <c r="AI50" s="102"/>
      <c r="AJ50" s="102"/>
      <c r="AK50" s="102" t="s">
        <v>48</v>
      </c>
      <c r="AL50" s="102"/>
      <c r="AM50" s="102"/>
      <c r="AN50" s="102"/>
      <c r="AO50" s="102"/>
      <c r="AP50" s="102"/>
      <c r="AQ50" s="102"/>
      <c r="AR50" s="102"/>
      <c r="AS50" s="102" t="s">
        <v>49</v>
      </c>
      <c r="AT50" s="102"/>
      <c r="AU50" s="102"/>
      <c r="AV50" s="102"/>
      <c r="AW50" s="102"/>
      <c r="AX50" s="102"/>
      <c r="AY50" s="102"/>
      <c r="AZ50" s="102"/>
      <c r="BA50" s="17"/>
      <c r="BB50" s="18"/>
      <c r="BC50" s="18"/>
      <c r="BD50" s="18"/>
      <c r="BE50" s="18"/>
      <c r="BF50" s="18"/>
      <c r="BG50" s="18"/>
      <c r="BH50" s="18"/>
    </row>
    <row r="51" spans="1:79" ht="25.5" customHeight="1" x14ac:dyDescent="0.2">
      <c r="A51" s="46">
        <v>1</v>
      </c>
      <c r="B51" s="47"/>
      <c r="C51" s="48"/>
      <c r="D51" s="49" t="s">
        <v>105</v>
      </c>
      <c r="E51" s="50"/>
      <c r="F51" s="50"/>
      <c r="G51" s="50"/>
      <c r="H51" s="50"/>
      <c r="I51" s="50"/>
      <c r="J51" s="50"/>
      <c r="K51" s="50"/>
      <c r="L51" s="50"/>
      <c r="M51" s="50"/>
      <c r="N51" s="50"/>
      <c r="O51" s="50"/>
      <c r="P51" s="50"/>
      <c r="Q51" s="50"/>
      <c r="R51" s="50"/>
      <c r="S51" s="50"/>
      <c r="T51" s="50"/>
      <c r="U51" s="50"/>
      <c r="V51" s="50"/>
      <c r="W51" s="50"/>
      <c r="X51" s="50"/>
      <c r="Y51" s="50"/>
      <c r="Z51" s="50"/>
      <c r="AA51" s="50"/>
      <c r="AB51" s="51"/>
      <c r="AC51" s="52">
        <v>16341685</v>
      </c>
      <c r="AD51" s="53"/>
      <c r="AE51" s="53"/>
      <c r="AF51" s="53"/>
      <c r="AG51" s="53"/>
      <c r="AH51" s="53"/>
      <c r="AI51" s="53"/>
      <c r="AJ51" s="54"/>
      <c r="AK51" s="52">
        <v>5107483</v>
      </c>
      <c r="AL51" s="53"/>
      <c r="AM51" s="53"/>
      <c r="AN51" s="53"/>
      <c r="AO51" s="53"/>
      <c r="AP51" s="53"/>
      <c r="AQ51" s="53"/>
      <c r="AR51" s="54"/>
      <c r="AS51" s="52">
        <f>SUM(AC51:AR51)</f>
        <v>21449168</v>
      </c>
      <c r="AT51" s="53"/>
      <c r="AU51" s="53"/>
      <c r="AV51" s="53"/>
      <c r="AW51" s="53"/>
      <c r="AX51" s="53"/>
      <c r="AY51" s="53"/>
      <c r="AZ51" s="54"/>
      <c r="BA51" s="17"/>
      <c r="BB51" s="18"/>
      <c r="BC51" s="18"/>
      <c r="BD51" s="18"/>
      <c r="BE51" s="18"/>
      <c r="BF51" s="18"/>
      <c r="BG51" s="18"/>
      <c r="BH51" s="18"/>
      <c r="CA51" s="45" t="s">
        <v>81</v>
      </c>
    </row>
    <row r="52" spans="1:79" ht="25.5" customHeight="1" x14ac:dyDescent="0.2">
      <c r="A52" s="46">
        <v>2</v>
      </c>
      <c r="B52" s="47"/>
      <c r="C52" s="48"/>
      <c r="D52" s="49" t="s">
        <v>145</v>
      </c>
      <c r="E52" s="50"/>
      <c r="F52" s="50"/>
      <c r="G52" s="50"/>
      <c r="H52" s="50"/>
      <c r="I52" s="50"/>
      <c r="J52" s="50"/>
      <c r="K52" s="50"/>
      <c r="L52" s="50"/>
      <c r="M52" s="50"/>
      <c r="N52" s="50"/>
      <c r="O52" s="50"/>
      <c r="P52" s="50"/>
      <c r="Q52" s="50"/>
      <c r="R52" s="50"/>
      <c r="S52" s="50"/>
      <c r="T52" s="50"/>
      <c r="U52" s="50"/>
      <c r="V52" s="50"/>
      <c r="W52" s="50"/>
      <c r="X52" s="50"/>
      <c r="Y52" s="50"/>
      <c r="Z52" s="50"/>
      <c r="AA52" s="50"/>
      <c r="AB52" s="51"/>
      <c r="AC52" s="52">
        <v>579000</v>
      </c>
      <c r="AD52" s="53"/>
      <c r="AE52" s="53"/>
      <c r="AF52" s="53"/>
      <c r="AG52" s="53"/>
      <c r="AH52" s="53"/>
      <c r="AI52" s="53"/>
      <c r="AJ52" s="54"/>
      <c r="AK52" s="52">
        <v>0</v>
      </c>
      <c r="AL52" s="53"/>
      <c r="AM52" s="53"/>
      <c r="AN52" s="53"/>
      <c r="AO52" s="53"/>
      <c r="AP52" s="53"/>
      <c r="AQ52" s="53"/>
      <c r="AR52" s="54"/>
      <c r="AS52" s="52">
        <f>SUM(AC52:AR52)</f>
        <v>579000</v>
      </c>
      <c r="AT52" s="53"/>
      <c r="AU52" s="53"/>
      <c r="AV52" s="53"/>
      <c r="AW52" s="53"/>
      <c r="AX52" s="53"/>
      <c r="AY52" s="53"/>
      <c r="AZ52" s="54"/>
      <c r="BA52" s="17"/>
      <c r="BB52" s="18"/>
      <c r="BC52" s="18"/>
      <c r="BD52" s="18"/>
      <c r="BE52" s="18"/>
      <c r="BF52" s="18"/>
      <c r="BG52" s="18"/>
      <c r="BH52" s="18"/>
      <c r="CA52" s="45" t="s">
        <v>81</v>
      </c>
    </row>
    <row r="53" spans="1:79" ht="25.5" customHeight="1" x14ac:dyDescent="0.2">
      <c r="A53" s="46">
        <v>3</v>
      </c>
      <c r="B53" s="47"/>
      <c r="C53" s="48"/>
      <c r="D53" s="49" t="s">
        <v>106</v>
      </c>
      <c r="E53" s="50"/>
      <c r="F53" s="50"/>
      <c r="G53" s="50"/>
      <c r="H53" s="50"/>
      <c r="I53" s="50"/>
      <c r="J53" s="50"/>
      <c r="K53" s="50"/>
      <c r="L53" s="50"/>
      <c r="M53" s="50"/>
      <c r="N53" s="50"/>
      <c r="O53" s="50"/>
      <c r="P53" s="50"/>
      <c r="Q53" s="50"/>
      <c r="R53" s="50"/>
      <c r="S53" s="50"/>
      <c r="T53" s="50"/>
      <c r="U53" s="50"/>
      <c r="V53" s="50"/>
      <c r="W53" s="50"/>
      <c r="X53" s="50"/>
      <c r="Y53" s="50"/>
      <c r="Z53" s="50"/>
      <c r="AA53" s="50"/>
      <c r="AB53" s="51"/>
      <c r="AC53" s="52">
        <v>17334860</v>
      </c>
      <c r="AD53" s="53"/>
      <c r="AE53" s="53"/>
      <c r="AF53" s="53"/>
      <c r="AG53" s="53"/>
      <c r="AH53" s="53"/>
      <c r="AI53" s="53"/>
      <c r="AJ53" s="54"/>
      <c r="AK53" s="52">
        <v>6500000</v>
      </c>
      <c r="AL53" s="53"/>
      <c r="AM53" s="53"/>
      <c r="AN53" s="53"/>
      <c r="AO53" s="53"/>
      <c r="AP53" s="53"/>
      <c r="AQ53" s="53"/>
      <c r="AR53" s="54"/>
      <c r="AS53" s="52">
        <f>SUM(AC53:AR53)</f>
        <v>23834860</v>
      </c>
      <c r="AT53" s="53"/>
      <c r="AU53" s="53"/>
      <c r="AV53" s="53"/>
      <c r="AW53" s="53"/>
      <c r="AX53" s="53"/>
      <c r="AY53" s="53"/>
      <c r="AZ53" s="54"/>
      <c r="BA53" s="17"/>
      <c r="BB53" s="18"/>
      <c r="BC53" s="18"/>
      <c r="BD53" s="18"/>
      <c r="BE53" s="18"/>
      <c r="BF53" s="18"/>
      <c r="BG53" s="18"/>
      <c r="BH53" s="18"/>
      <c r="CA53" s="45"/>
    </row>
    <row r="54" spans="1:79" ht="25.5" customHeight="1" x14ac:dyDescent="0.2">
      <c r="A54" s="46">
        <v>4</v>
      </c>
      <c r="B54" s="47"/>
      <c r="C54" s="48"/>
      <c r="D54" s="49" t="s">
        <v>107</v>
      </c>
      <c r="E54" s="50"/>
      <c r="F54" s="50"/>
      <c r="G54" s="50"/>
      <c r="H54" s="50"/>
      <c r="I54" s="50"/>
      <c r="J54" s="50"/>
      <c r="K54" s="50"/>
      <c r="L54" s="50"/>
      <c r="M54" s="50"/>
      <c r="N54" s="50"/>
      <c r="O54" s="50"/>
      <c r="P54" s="50"/>
      <c r="Q54" s="50"/>
      <c r="R54" s="50"/>
      <c r="S54" s="50"/>
      <c r="T54" s="50"/>
      <c r="U54" s="50"/>
      <c r="V54" s="50"/>
      <c r="W54" s="50"/>
      <c r="X54" s="50"/>
      <c r="Y54" s="50"/>
      <c r="Z54" s="50"/>
      <c r="AA54" s="50"/>
      <c r="AB54" s="51"/>
      <c r="AC54" s="52">
        <v>11880427</v>
      </c>
      <c r="AD54" s="53"/>
      <c r="AE54" s="53"/>
      <c r="AF54" s="53"/>
      <c r="AG54" s="53"/>
      <c r="AH54" s="53"/>
      <c r="AI54" s="53"/>
      <c r="AJ54" s="54"/>
      <c r="AK54" s="52">
        <v>0</v>
      </c>
      <c r="AL54" s="53"/>
      <c r="AM54" s="53"/>
      <c r="AN54" s="53"/>
      <c r="AO54" s="53"/>
      <c r="AP54" s="53"/>
      <c r="AQ54" s="53"/>
      <c r="AR54" s="54"/>
      <c r="AS54" s="52">
        <v>11880427</v>
      </c>
      <c r="AT54" s="53"/>
      <c r="AU54" s="53"/>
      <c r="AV54" s="53"/>
      <c r="AW54" s="53"/>
      <c r="AX54" s="53"/>
      <c r="AY54" s="53"/>
      <c r="AZ54" s="54"/>
      <c r="BA54" s="17"/>
      <c r="BB54" s="18"/>
      <c r="BC54" s="18"/>
      <c r="BD54" s="18"/>
      <c r="BE54" s="18"/>
      <c r="BF54" s="18"/>
      <c r="BG54" s="18"/>
      <c r="BH54" s="18"/>
      <c r="CA54" s="45"/>
    </row>
    <row r="55" spans="1:79" x14ac:dyDescent="0.2">
      <c r="A55" s="69"/>
      <c r="B55" s="69"/>
      <c r="C55" s="69"/>
      <c r="D55" s="126" t="s">
        <v>11</v>
      </c>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8"/>
      <c r="AC55" s="102">
        <f>SUM(AC51:AJ54)</f>
        <v>46135972</v>
      </c>
      <c r="AD55" s="102"/>
      <c r="AE55" s="102"/>
      <c r="AF55" s="102"/>
      <c r="AG55" s="102"/>
      <c r="AH55" s="102"/>
      <c r="AI55" s="102"/>
      <c r="AJ55" s="102"/>
      <c r="AK55" s="102">
        <f>SUM(AK51:AR54)</f>
        <v>11607483</v>
      </c>
      <c r="AL55" s="102"/>
      <c r="AM55" s="102"/>
      <c r="AN55" s="102"/>
      <c r="AO55" s="102"/>
      <c r="AP55" s="102"/>
      <c r="AQ55" s="102"/>
      <c r="AR55" s="102"/>
      <c r="AS55" s="102">
        <f>SUM(AS51:AZ54)</f>
        <v>57743455</v>
      </c>
      <c r="AT55" s="102"/>
      <c r="AU55" s="102"/>
      <c r="AV55" s="102"/>
      <c r="AW55" s="102"/>
      <c r="AX55" s="102"/>
      <c r="AY55" s="102"/>
      <c r="AZ55" s="102"/>
      <c r="BA55" s="19"/>
      <c r="BB55" s="19"/>
      <c r="BC55" s="19"/>
      <c r="BD55" s="19"/>
      <c r="BE55" s="19"/>
      <c r="BF55" s="19"/>
      <c r="BG55" s="19"/>
      <c r="BH55" s="19"/>
    </row>
    <row r="57" spans="1:79" ht="15.75" customHeight="1" x14ac:dyDescent="0.2">
      <c r="A57" s="132" t="s">
        <v>23</v>
      </c>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row>
    <row r="58" spans="1:79" ht="15" customHeight="1" x14ac:dyDescent="0.2">
      <c r="A58" s="135" t="s">
        <v>78</v>
      </c>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5"/>
      <c r="BA58" s="5"/>
      <c r="BB58" s="5"/>
      <c r="BC58" s="5"/>
      <c r="BD58" s="5"/>
      <c r="BE58" s="5"/>
      <c r="BF58" s="5"/>
      <c r="BG58" s="5"/>
      <c r="BH58" s="5"/>
      <c r="BI58" s="5"/>
      <c r="BJ58" s="5"/>
      <c r="BK58" s="5"/>
      <c r="BL58" s="5"/>
    </row>
    <row r="59" spans="1:79" ht="15.95" customHeight="1" x14ac:dyDescent="0.2">
      <c r="A59" s="109" t="s">
        <v>12</v>
      </c>
      <c r="B59" s="109"/>
      <c r="C59" s="109"/>
      <c r="D59" s="103" t="s">
        <v>15</v>
      </c>
      <c r="E59" s="104"/>
      <c r="F59" s="104"/>
      <c r="G59" s="104"/>
      <c r="H59" s="104"/>
      <c r="I59" s="104"/>
      <c r="J59" s="104"/>
      <c r="K59" s="104"/>
      <c r="L59" s="104"/>
      <c r="M59" s="104"/>
      <c r="N59" s="104"/>
      <c r="O59" s="104"/>
      <c r="P59" s="104"/>
      <c r="Q59" s="104"/>
      <c r="R59" s="104"/>
      <c r="S59" s="104"/>
      <c r="T59" s="104"/>
      <c r="U59" s="104"/>
      <c r="V59" s="104"/>
      <c r="W59" s="104"/>
      <c r="X59" s="104"/>
      <c r="Y59" s="104"/>
      <c r="Z59" s="104"/>
      <c r="AA59" s="105"/>
      <c r="AB59" s="109" t="s">
        <v>13</v>
      </c>
      <c r="AC59" s="109"/>
      <c r="AD59" s="109"/>
      <c r="AE59" s="109"/>
      <c r="AF59" s="109"/>
      <c r="AG59" s="109"/>
      <c r="AH59" s="109"/>
      <c r="AI59" s="109"/>
      <c r="AJ59" s="109" t="s">
        <v>14</v>
      </c>
      <c r="AK59" s="109"/>
      <c r="AL59" s="109"/>
      <c r="AM59" s="109"/>
      <c r="AN59" s="109"/>
      <c r="AO59" s="109"/>
      <c r="AP59" s="109"/>
      <c r="AQ59" s="109"/>
      <c r="AR59" s="109" t="s">
        <v>11</v>
      </c>
      <c r="AS59" s="109"/>
      <c r="AT59" s="109"/>
      <c r="AU59" s="109"/>
      <c r="AV59" s="109"/>
      <c r="AW59" s="109"/>
      <c r="AX59" s="109"/>
      <c r="AY59" s="109"/>
    </row>
    <row r="60" spans="1:79" ht="29.1" customHeight="1" x14ac:dyDescent="0.2">
      <c r="A60" s="109"/>
      <c r="B60" s="109"/>
      <c r="C60" s="109"/>
      <c r="D60" s="106"/>
      <c r="E60" s="107"/>
      <c r="F60" s="107"/>
      <c r="G60" s="107"/>
      <c r="H60" s="107"/>
      <c r="I60" s="107"/>
      <c r="J60" s="107"/>
      <c r="K60" s="107"/>
      <c r="L60" s="107"/>
      <c r="M60" s="107"/>
      <c r="N60" s="107"/>
      <c r="O60" s="107"/>
      <c r="P60" s="107"/>
      <c r="Q60" s="107"/>
      <c r="R60" s="107"/>
      <c r="S60" s="107"/>
      <c r="T60" s="107"/>
      <c r="U60" s="107"/>
      <c r="V60" s="107"/>
      <c r="W60" s="107"/>
      <c r="X60" s="107"/>
      <c r="Y60" s="107"/>
      <c r="Z60" s="107"/>
      <c r="AA60" s="108"/>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row>
    <row r="61" spans="1:79" x14ac:dyDescent="0.2">
      <c r="A61" s="73">
        <v>1</v>
      </c>
      <c r="B61" s="73"/>
      <c r="C61" s="73"/>
      <c r="D61" s="136">
        <v>2</v>
      </c>
      <c r="E61" s="137"/>
      <c r="F61" s="137"/>
      <c r="G61" s="137"/>
      <c r="H61" s="137"/>
      <c r="I61" s="137"/>
      <c r="J61" s="137"/>
      <c r="K61" s="137"/>
      <c r="L61" s="137"/>
      <c r="M61" s="137"/>
      <c r="N61" s="137"/>
      <c r="O61" s="137"/>
      <c r="P61" s="137"/>
      <c r="Q61" s="137"/>
      <c r="R61" s="137"/>
      <c r="S61" s="137"/>
      <c r="T61" s="137"/>
      <c r="U61" s="137"/>
      <c r="V61" s="137"/>
      <c r="W61" s="137"/>
      <c r="X61" s="137"/>
      <c r="Y61" s="137"/>
      <c r="Z61" s="137"/>
      <c r="AA61" s="138"/>
      <c r="AB61" s="73">
        <v>3</v>
      </c>
      <c r="AC61" s="73"/>
      <c r="AD61" s="73"/>
      <c r="AE61" s="73"/>
      <c r="AF61" s="73"/>
      <c r="AG61" s="73"/>
      <c r="AH61" s="73"/>
      <c r="AI61" s="73"/>
      <c r="AJ61" s="73">
        <v>4</v>
      </c>
      <c r="AK61" s="73"/>
      <c r="AL61" s="73"/>
      <c r="AM61" s="73"/>
      <c r="AN61" s="73"/>
      <c r="AO61" s="73"/>
      <c r="AP61" s="73"/>
      <c r="AQ61" s="73"/>
      <c r="AR61" s="73">
        <v>5</v>
      </c>
      <c r="AS61" s="73"/>
      <c r="AT61" s="73"/>
      <c r="AU61" s="73"/>
      <c r="AV61" s="73"/>
      <c r="AW61" s="73"/>
      <c r="AX61" s="73"/>
      <c r="AY61" s="73"/>
    </row>
    <row r="62" spans="1:79" ht="12.75" hidden="1" customHeight="1" x14ac:dyDescent="0.2">
      <c r="A62" s="74" t="s">
        <v>84</v>
      </c>
      <c r="B62" s="74"/>
      <c r="C62" s="74"/>
      <c r="D62" s="75" t="s">
        <v>85</v>
      </c>
      <c r="E62" s="76"/>
      <c r="F62" s="76"/>
      <c r="G62" s="76"/>
      <c r="H62" s="76"/>
      <c r="I62" s="76"/>
      <c r="J62" s="76"/>
      <c r="K62" s="76"/>
      <c r="L62" s="76"/>
      <c r="M62" s="76"/>
      <c r="N62" s="76"/>
      <c r="O62" s="76"/>
      <c r="P62" s="76"/>
      <c r="Q62" s="76"/>
      <c r="R62" s="76"/>
      <c r="S62" s="76"/>
      <c r="T62" s="76"/>
      <c r="U62" s="76"/>
      <c r="V62" s="76"/>
      <c r="W62" s="76"/>
      <c r="X62" s="76"/>
      <c r="Y62" s="76"/>
      <c r="Z62" s="76"/>
      <c r="AA62" s="77"/>
      <c r="AB62" s="78" t="s">
        <v>86</v>
      </c>
      <c r="AC62" s="78"/>
      <c r="AD62" s="78"/>
      <c r="AE62" s="78"/>
      <c r="AF62" s="78"/>
      <c r="AG62" s="78"/>
      <c r="AH62" s="78"/>
      <c r="AI62" s="78"/>
      <c r="AJ62" s="78" t="s">
        <v>87</v>
      </c>
      <c r="AK62" s="78"/>
      <c r="AL62" s="78"/>
      <c r="AM62" s="78"/>
      <c r="AN62" s="78"/>
      <c r="AO62" s="78"/>
      <c r="AP62" s="78"/>
      <c r="AQ62" s="78"/>
      <c r="AR62" s="78" t="s">
        <v>88</v>
      </c>
      <c r="AS62" s="78"/>
      <c r="AT62" s="78"/>
      <c r="AU62" s="78"/>
      <c r="AV62" s="78"/>
      <c r="AW62" s="78"/>
      <c r="AX62" s="78"/>
      <c r="AY62" s="78"/>
      <c r="CA62" s="1"/>
    </row>
    <row r="63" spans="1:79" ht="25.5" customHeight="1" x14ac:dyDescent="0.2">
      <c r="A63" s="46">
        <v>1</v>
      </c>
      <c r="B63" s="47"/>
      <c r="C63" s="48"/>
      <c r="D63" s="49" t="s">
        <v>102</v>
      </c>
      <c r="E63" s="50"/>
      <c r="F63" s="50"/>
      <c r="G63" s="50"/>
      <c r="H63" s="50"/>
      <c r="I63" s="50"/>
      <c r="J63" s="50"/>
      <c r="K63" s="50"/>
      <c r="L63" s="50"/>
      <c r="M63" s="50"/>
      <c r="N63" s="50"/>
      <c r="O63" s="50"/>
      <c r="P63" s="50"/>
      <c r="Q63" s="50"/>
      <c r="R63" s="50"/>
      <c r="S63" s="50"/>
      <c r="T63" s="50"/>
      <c r="U63" s="50"/>
      <c r="V63" s="50"/>
      <c r="W63" s="50"/>
      <c r="X63" s="50"/>
      <c r="Y63" s="50"/>
      <c r="Z63" s="50"/>
      <c r="AA63" s="51"/>
      <c r="AB63" s="52">
        <f>_R01G3</f>
        <v>46135972</v>
      </c>
      <c r="AC63" s="53"/>
      <c r="AD63" s="53"/>
      <c r="AE63" s="53"/>
      <c r="AF63" s="53"/>
      <c r="AG63" s="53"/>
      <c r="AH63" s="53"/>
      <c r="AI63" s="54"/>
      <c r="AJ63" s="52">
        <f>_R01G4</f>
        <v>11607483</v>
      </c>
      <c r="AK63" s="53"/>
      <c r="AL63" s="53"/>
      <c r="AM63" s="53"/>
      <c r="AN63" s="53"/>
      <c r="AO63" s="53"/>
      <c r="AP63" s="53"/>
      <c r="AQ63" s="54"/>
      <c r="AR63" s="52">
        <f>_R01G5</f>
        <v>57743455</v>
      </c>
      <c r="AS63" s="53"/>
      <c r="AT63" s="53"/>
      <c r="AU63" s="53"/>
      <c r="AV63" s="53"/>
      <c r="AW63" s="53"/>
      <c r="AX63" s="53"/>
      <c r="AY63" s="54"/>
      <c r="CA63" s="45" t="s">
        <v>82</v>
      </c>
    </row>
    <row r="64" spans="1:79" s="4" customFormat="1" ht="12.75" customHeight="1" x14ac:dyDescent="0.2">
      <c r="A64" s="69"/>
      <c r="B64" s="69"/>
      <c r="C64" s="69"/>
      <c r="D64" s="126" t="s">
        <v>11</v>
      </c>
      <c r="E64" s="127"/>
      <c r="F64" s="127"/>
      <c r="G64" s="127"/>
      <c r="H64" s="127"/>
      <c r="I64" s="127"/>
      <c r="J64" s="127"/>
      <c r="K64" s="127"/>
      <c r="L64" s="127"/>
      <c r="M64" s="127"/>
      <c r="N64" s="127"/>
      <c r="O64" s="127"/>
      <c r="P64" s="127"/>
      <c r="Q64" s="127"/>
      <c r="R64" s="127"/>
      <c r="S64" s="127"/>
      <c r="T64" s="127"/>
      <c r="U64" s="127"/>
      <c r="V64" s="127"/>
      <c r="W64" s="127"/>
      <c r="X64" s="127"/>
      <c r="Y64" s="127"/>
      <c r="Z64" s="127"/>
      <c r="AA64" s="128"/>
      <c r="AB64" s="102">
        <f>SUM(AB63)</f>
        <v>46135972</v>
      </c>
      <c r="AC64" s="102"/>
      <c r="AD64" s="102"/>
      <c r="AE64" s="102"/>
      <c r="AF64" s="102"/>
      <c r="AG64" s="102"/>
      <c r="AH64" s="102"/>
      <c r="AI64" s="102"/>
      <c r="AJ64" s="102">
        <f>SUM(AJ63)</f>
        <v>11607483</v>
      </c>
      <c r="AK64" s="102"/>
      <c r="AL64" s="102"/>
      <c r="AM64" s="102"/>
      <c r="AN64" s="102"/>
      <c r="AO64" s="102"/>
      <c r="AP64" s="102"/>
      <c r="AQ64" s="102"/>
      <c r="AR64" s="102">
        <f>SUM(AR63)</f>
        <v>57743455</v>
      </c>
      <c r="AS64" s="102"/>
      <c r="AT64" s="102"/>
      <c r="AU64" s="102"/>
      <c r="AV64" s="102"/>
      <c r="AW64" s="102"/>
      <c r="AX64" s="102"/>
      <c r="AY64" s="102"/>
      <c r="CA64" s="42"/>
    </row>
    <row r="66" spans="1:79" ht="15.75" customHeight="1" x14ac:dyDescent="0.2">
      <c r="A66" s="124" t="s">
        <v>24</v>
      </c>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row>
    <row r="67" spans="1:79" ht="30" customHeight="1" x14ac:dyDescent="0.2">
      <c r="A67" s="109" t="s">
        <v>12</v>
      </c>
      <c r="B67" s="109"/>
      <c r="C67" s="109"/>
      <c r="D67" s="109"/>
      <c r="E67" s="109"/>
      <c r="F67" s="109"/>
      <c r="G67" s="96" t="s">
        <v>25</v>
      </c>
      <c r="H67" s="97"/>
      <c r="I67" s="97"/>
      <c r="J67" s="97"/>
      <c r="K67" s="97"/>
      <c r="L67" s="97"/>
      <c r="M67" s="97"/>
      <c r="N67" s="97"/>
      <c r="O67" s="97"/>
      <c r="P67" s="97"/>
      <c r="Q67" s="97"/>
      <c r="R67" s="97"/>
      <c r="S67" s="97"/>
      <c r="T67" s="97"/>
      <c r="U67" s="97"/>
      <c r="V67" s="97"/>
      <c r="W67" s="97"/>
      <c r="X67" s="97"/>
      <c r="Y67" s="98"/>
      <c r="Z67" s="109" t="s">
        <v>2</v>
      </c>
      <c r="AA67" s="109"/>
      <c r="AB67" s="109"/>
      <c r="AC67" s="109"/>
      <c r="AD67" s="109"/>
      <c r="AE67" s="109" t="s">
        <v>1</v>
      </c>
      <c r="AF67" s="109"/>
      <c r="AG67" s="109"/>
      <c r="AH67" s="109"/>
      <c r="AI67" s="109"/>
      <c r="AJ67" s="109"/>
      <c r="AK67" s="109"/>
      <c r="AL67" s="109"/>
      <c r="AM67" s="109"/>
      <c r="AN67" s="109"/>
      <c r="AO67" s="96" t="s">
        <v>13</v>
      </c>
      <c r="AP67" s="97"/>
      <c r="AQ67" s="97"/>
      <c r="AR67" s="97"/>
      <c r="AS67" s="97"/>
      <c r="AT67" s="97"/>
      <c r="AU67" s="97"/>
      <c r="AV67" s="98"/>
      <c r="AW67" s="96" t="s">
        <v>14</v>
      </c>
      <c r="AX67" s="97"/>
      <c r="AY67" s="97"/>
      <c r="AZ67" s="97"/>
      <c r="BA67" s="97"/>
      <c r="BB67" s="97"/>
      <c r="BC67" s="97"/>
      <c r="BD67" s="98"/>
      <c r="BE67" s="96" t="s">
        <v>11</v>
      </c>
      <c r="BF67" s="97"/>
      <c r="BG67" s="97"/>
      <c r="BH67" s="97"/>
      <c r="BI67" s="97"/>
      <c r="BJ67" s="97"/>
      <c r="BK67" s="97"/>
      <c r="BL67" s="98"/>
    </row>
    <row r="68" spans="1:79" x14ac:dyDescent="0.2">
      <c r="A68" s="73">
        <v>1</v>
      </c>
      <c r="B68" s="73"/>
      <c r="C68" s="73"/>
      <c r="D68" s="73"/>
      <c r="E68" s="73"/>
      <c r="F68" s="73"/>
      <c r="G68" s="136">
        <v>2</v>
      </c>
      <c r="H68" s="137"/>
      <c r="I68" s="137"/>
      <c r="J68" s="137"/>
      <c r="K68" s="137"/>
      <c r="L68" s="137"/>
      <c r="M68" s="137"/>
      <c r="N68" s="137"/>
      <c r="O68" s="137"/>
      <c r="P68" s="137"/>
      <c r="Q68" s="137"/>
      <c r="R68" s="137"/>
      <c r="S68" s="137"/>
      <c r="T68" s="137"/>
      <c r="U68" s="137"/>
      <c r="V68" s="137"/>
      <c r="W68" s="137"/>
      <c r="X68" s="137"/>
      <c r="Y68" s="138"/>
      <c r="Z68" s="73">
        <v>3</v>
      </c>
      <c r="AA68" s="73"/>
      <c r="AB68" s="73"/>
      <c r="AC68" s="73"/>
      <c r="AD68" s="73"/>
      <c r="AE68" s="73">
        <v>4</v>
      </c>
      <c r="AF68" s="73"/>
      <c r="AG68" s="73"/>
      <c r="AH68" s="73"/>
      <c r="AI68" s="73"/>
      <c r="AJ68" s="73"/>
      <c r="AK68" s="73"/>
      <c r="AL68" s="73"/>
      <c r="AM68" s="73"/>
      <c r="AN68" s="73"/>
      <c r="AO68" s="73">
        <v>5</v>
      </c>
      <c r="AP68" s="73"/>
      <c r="AQ68" s="73"/>
      <c r="AR68" s="73"/>
      <c r="AS68" s="73"/>
      <c r="AT68" s="73"/>
      <c r="AU68" s="73"/>
      <c r="AV68" s="73"/>
      <c r="AW68" s="73">
        <v>6</v>
      </c>
      <c r="AX68" s="73"/>
      <c r="AY68" s="73"/>
      <c r="AZ68" s="73"/>
      <c r="BA68" s="73"/>
      <c r="BB68" s="73"/>
      <c r="BC68" s="73"/>
      <c r="BD68" s="73"/>
      <c r="BE68" s="73">
        <v>7</v>
      </c>
      <c r="BF68" s="73"/>
      <c r="BG68" s="73"/>
      <c r="BH68" s="73"/>
      <c r="BI68" s="73"/>
      <c r="BJ68" s="73"/>
      <c r="BK68" s="73"/>
      <c r="BL68" s="73"/>
    </row>
    <row r="69" spans="1:79" ht="15.75" customHeight="1" x14ac:dyDescent="0.2">
      <c r="A69" s="96"/>
      <c r="B69" s="97"/>
      <c r="C69" s="97"/>
      <c r="D69" s="97"/>
      <c r="E69" s="97"/>
      <c r="F69" s="98"/>
      <c r="G69" s="81" t="s">
        <v>91</v>
      </c>
      <c r="H69" s="82"/>
      <c r="I69" s="82"/>
      <c r="J69" s="82"/>
      <c r="K69" s="82"/>
      <c r="L69" s="82"/>
      <c r="M69" s="82"/>
      <c r="N69" s="82"/>
      <c r="O69" s="82"/>
      <c r="P69" s="82"/>
      <c r="Q69" s="82"/>
      <c r="R69" s="82"/>
      <c r="S69" s="82"/>
      <c r="T69" s="82"/>
      <c r="U69" s="82"/>
      <c r="V69" s="82"/>
      <c r="W69" s="82"/>
      <c r="X69" s="82"/>
      <c r="Y69" s="83"/>
      <c r="Z69" s="96"/>
      <c r="AA69" s="97"/>
      <c r="AB69" s="97"/>
      <c r="AC69" s="97"/>
      <c r="AD69" s="98"/>
      <c r="AE69" s="93"/>
      <c r="AF69" s="94"/>
      <c r="AG69" s="94"/>
      <c r="AH69" s="94"/>
      <c r="AI69" s="94"/>
      <c r="AJ69" s="94"/>
      <c r="AK69" s="94"/>
      <c r="AL69" s="94"/>
      <c r="AM69" s="94"/>
      <c r="AN69" s="95"/>
      <c r="AO69" s="96"/>
      <c r="AP69" s="97"/>
      <c r="AQ69" s="97"/>
      <c r="AR69" s="97"/>
      <c r="AS69" s="97"/>
      <c r="AT69" s="97"/>
      <c r="AU69" s="97"/>
      <c r="AV69" s="98"/>
      <c r="AW69" s="96"/>
      <c r="AX69" s="97"/>
      <c r="AY69" s="97"/>
      <c r="AZ69" s="97"/>
      <c r="BA69" s="97"/>
      <c r="BB69" s="97"/>
      <c r="BC69" s="97"/>
      <c r="BD69" s="98"/>
      <c r="BE69" s="96"/>
      <c r="BF69" s="97"/>
      <c r="BG69" s="97"/>
      <c r="BH69" s="97"/>
      <c r="BI69" s="97"/>
      <c r="BJ69" s="97"/>
      <c r="BK69" s="97"/>
      <c r="BL69" s="98"/>
    </row>
    <row r="70" spans="1:79" ht="12.75" hidden="1" customHeight="1" x14ac:dyDescent="0.2">
      <c r="A70" s="69" t="s">
        <v>51</v>
      </c>
      <c r="B70" s="69"/>
      <c r="C70" s="69"/>
      <c r="D70" s="69"/>
      <c r="E70" s="69"/>
      <c r="F70" s="69"/>
      <c r="G70" s="63" t="s">
        <v>50</v>
      </c>
      <c r="H70" s="64"/>
      <c r="I70" s="64"/>
      <c r="J70" s="64"/>
      <c r="K70" s="64"/>
      <c r="L70" s="64"/>
      <c r="M70" s="64"/>
      <c r="N70" s="64"/>
      <c r="O70" s="64"/>
      <c r="P70" s="64"/>
      <c r="Q70" s="64"/>
      <c r="R70" s="64"/>
      <c r="S70" s="64"/>
      <c r="T70" s="64"/>
      <c r="U70" s="64"/>
      <c r="V70" s="64"/>
      <c r="W70" s="64"/>
      <c r="X70" s="64"/>
      <c r="Y70" s="65"/>
      <c r="Z70" s="69" t="s">
        <v>52</v>
      </c>
      <c r="AA70" s="69"/>
      <c r="AB70" s="69"/>
      <c r="AC70" s="69"/>
      <c r="AD70" s="69"/>
      <c r="AE70" s="79" t="s">
        <v>53</v>
      </c>
      <c r="AF70" s="79"/>
      <c r="AG70" s="79"/>
      <c r="AH70" s="79"/>
      <c r="AI70" s="79"/>
      <c r="AJ70" s="79"/>
      <c r="AK70" s="79"/>
      <c r="AL70" s="79"/>
      <c r="AM70" s="79"/>
      <c r="AN70" s="63"/>
      <c r="AO70" s="80" t="s">
        <v>54</v>
      </c>
      <c r="AP70" s="80"/>
      <c r="AQ70" s="80"/>
      <c r="AR70" s="80"/>
      <c r="AS70" s="80"/>
      <c r="AT70" s="80"/>
      <c r="AU70" s="80"/>
      <c r="AV70" s="80"/>
      <c r="AW70" s="80" t="s">
        <v>55</v>
      </c>
      <c r="AX70" s="80"/>
      <c r="AY70" s="80"/>
      <c r="AZ70" s="80"/>
      <c r="BA70" s="80"/>
      <c r="BB70" s="80"/>
      <c r="BC70" s="80"/>
      <c r="BD70" s="80"/>
      <c r="BE70" s="80" t="s">
        <v>56</v>
      </c>
      <c r="BF70" s="80"/>
      <c r="BG70" s="80"/>
      <c r="BH70" s="80"/>
      <c r="BI70" s="80"/>
      <c r="BJ70" s="80"/>
      <c r="BK70" s="80"/>
      <c r="BL70" s="80"/>
    </row>
    <row r="71" spans="1:79" ht="12.75" customHeight="1" x14ac:dyDescent="0.2">
      <c r="A71" s="58">
        <v>1</v>
      </c>
      <c r="B71" s="59"/>
      <c r="C71" s="59"/>
      <c r="D71" s="59"/>
      <c r="E71" s="59"/>
      <c r="F71" s="60"/>
      <c r="G71" s="58" t="s">
        <v>110</v>
      </c>
      <c r="H71" s="61"/>
      <c r="I71" s="61"/>
      <c r="J71" s="61"/>
      <c r="K71" s="61"/>
      <c r="L71" s="61"/>
      <c r="M71" s="61"/>
      <c r="N71" s="61"/>
      <c r="O71" s="61"/>
      <c r="P71" s="61"/>
      <c r="Q71" s="61"/>
      <c r="R71" s="61"/>
      <c r="S71" s="61"/>
      <c r="T71" s="61"/>
      <c r="U71" s="61"/>
      <c r="V71" s="61"/>
      <c r="W71" s="61"/>
      <c r="X71" s="61"/>
      <c r="Y71" s="62"/>
      <c r="Z71" s="58" t="s">
        <v>109</v>
      </c>
      <c r="AA71" s="59"/>
      <c r="AB71" s="59"/>
      <c r="AC71" s="59"/>
      <c r="AD71" s="60"/>
      <c r="AE71" s="63"/>
      <c r="AF71" s="64"/>
      <c r="AG71" s="64"/>
      <c r="AH71" s="64"/>
      <c r="AI71" s="64"/>
      <c r="AJ71" s="64"/>
      <c r="AK71" s="64"/>
      <c r="AL71" s="64"/>
      <c r="AM71" s="64"/>
      <c r="AN71" s="65"/>
      <c r="AO71" s="66">
        <v>3</v>
      </c>
      <c r="AP71" s="67"/>
      <c r="AQ71" s="67"/>
      <c r="AR71" s="67"/>
      <c r="AS71" s="67"/>
      <c r="AT71" s="67"/>
      <c r="AU71" s="67"/>
      <c r="AV71" s="68"/>
      <c r="AW71" s="66">
        <v>2</v>
      </c>
      <c r="AX71" s="67"/>
      <c r="AY71" s="67"/>
      <c r="AZ71" s="67"/>
      <c r="BA71" s="67"/>
      <c r="BB71" s="67"/>
      <c r="BC71" s="67"/>
      <c r="BD71" s="68"/>
      <c r="BE71" s="66">
        <v>3</v>
      </c>
      <c r="BF71" s="67"/>
      <c r="BG71" s="67"/>
      <c r="BH71" s="67"/>
      <c r="BI71" s="67"/>
      <c r="BJ71" s="67"/>
      <c r="BK71" s="67"/>
      <c r="BL71" s="68"/>
      <c r="CA71" s="45"/>
    </row>
    <row r="72" spans="1:79" ht="12.75" customHeight="1" x14ac:dyDescent="0.2">
      <c r="A72" s="58">
        <v>2</v>
      </c>
      <c r="B72" s="59"/>
      <c r="C72" s="59"/>
      <c r="D72" s="59"/>
      <c r="E72" s="59"/>
      <c r="F72" s="60"/>
      <c r="G72" s="58" t="s">
        <v>116</v>
      </c>
      <c r="H72" s="61"/>
      <c r="I72" s="61"/>
      <c r="J72" s="61"/>
      <c r="K72" s="61"/>
      <c r="L72" s="61"/>
      <c r="M72" s="61"/>
      <c r="N72" s="61"/>
      <c r="O72" s="61"/>
      <c r="P72" s="61"/>
      <c r="Q72" s="61"/>
      <c r="R72" s="61"/>
      <c r="S72" s="61"/>
      <c r="T72" s="61"/>
      <c r="U72" s="61"/>
      <c r="V72" s="61"/>
      <c r="W72" s="61"/>
      <c r="X72" s="61"/>
      <c r="Y72" s="62"/>
      <c r="Z72" s="58" t="s">
        <v>112</v>
      </c>
      <c r="AA72" s="59"/>
      <c r="AB72" s="59"/>
      <c r="AC72" s="59"/>
      <c r="AD72" s="60"/>
      <c r="AE72" s="63" t="s">
        <v>114</v>
      </c>
      <c r="AF72" s="64"/>
      <c r="AG72" s="64"/>
      <c r="AH72" s="64"/>
      <c r="AI72" s="64"/>
      <c r="AJ72" s="64"/>
      <c r="AK72" s="64"/>
      <c r="AL72" s="64"/>
      <c r="AM72" s="64"/>
      <c r="AN72" s="65"/>
      <c r="AO72" s="70">
        <v>14.5</v>
      </c>
      <c r="AP72" s="71"/>
      <c r="AQ72" s="71"/>
      <c r="AR72" s="71"/>
      <c r="AS72" s="71"/>
      <c r="AT72" s="71"/>
      <c r="AU72" s="71"/>
      <c r="AV72" s="72"/>
      <c r="AW72" s="70">
        <v>0</v>
      </c>
      <c r="AX72" s="71"/>
      <c r="AY72" s="71"/>
      <c r="AZ72" s="71"/>
      <c r="BA72" s="71"/>
      <c r="BB72" s="71"/>
      <c r="BC72" s="71"/>
      <c r="BD72" s="72"/>
      <c r="BE72" s="70">
        <v>14.5</v>
      </c>
      <c r="BF72" s="71"/>
      <c r="BG72" s="71"/>
      <c r="BH72" s="71"/>
      <c r="BI72" s="71"/>
      <c r="BJ72" s="71"/>
      <c r="BK72" s="71"/>
      <c r="BL72" s="72"/>
      <c r="CA72" s="45"/>
    </row>
    <row r="73" spans="1:79" ht="12.75" customHeight="1" x14ac:dyDescent="0.2">
      <c r="A73" s="58">
        <v>3</v>
      </c>
      <c r="B73" s="59"/>
      <c r="C73" s="59"/>
      <c r="D73" s="59"/>
      <c r="E73" s="59"/>
      <c r="F73" s="60"/>
      <c r="G73" s="58" t="s">
        <v>113</v>
      </c>
      <c r="H73" s="61"/>
      <c r="I73" s="61"/>
      <c r="J73" s="61"/>
      <c r="K73" s="61"/>
      <c r="L73" s="61"/>
      <c r="M73" s="61"/>
      <c r="N73" s="61"/>
      <c r="O73" s="61"/>
      <c r="P73" s="61"/>
      <c r="Q73" s="61"/>
      <c r="R73" s="61"/>
      <c r="S73" s="61"/>
      <c r="T73" s="61"/>
      <c r="U73" s="61"/>
      <c r="V73" s="61"/>
      <c r="W73" s="61"/>
      <c r="X73" s="61"/>
      <c r="Y73" s="62"/>
      <c r="Z73" s="58" t="s">
        <v>112</v>
      </c>
      <c r="AA73" s="59"/>
      <c r="AB73" s="59"/>
      <c r="AC73" s="59"/>
      <c r="AD73" s="60"/>
      <c r="AE73" s="63" t="s">
        <v>111</v>
      </c>
      <c r="AF73" s="64"/>
      <c r="AG73" s="64"/>
      <c r="AH73" s="64"/>
      <c r="AI73" s="64"/>
      <c r="AJ73" s="64"/>
      <c r="AK73" s="64"/>
      <c r="AL73" s="64"/>
      <c r="AM73" s="64"/>
      <c r="AN73" s="65"/>
      <c r="AO73" s="66">
        <v>41</v>
      </c>
      <c r="AP73" s="67"/>
      <c r="AQ73" s="67"/>
      <c r="AR73" s="67"/>
      <c r="AS73" s="67"/>
      <c r="AT73" s="67"/>
      <c r="AU73" s="67"/>
      <c r="AV73" s="68"/>
      <c r="AW73" s="70">
        <v>22.5</v>
      </c>
      <c r="AX73" s="71"/>
      <c r="AY73" s="71"/>
      <c r="AZ73" s="71"/>
      <c r="BA73" s="71"/>
      <c r="BB73" s="71"/>
      <c r="BC73" s="71"/>
      <c r="BD73" s="72"/>
      <c r="BE73" s="70">
        <v>63.5</v>
      </c>
      <c r="BF73" s="71"/>
      <c r="BG73" s="71"/>
      <c r="BH73" s="71"/>
      <c r="BI73" s="71"/>
      <c r="BJ73" s="71"/>
      <c r="BK73" s="71"/>
      <c r="BL73" s="72"/>
      <c r="CA73" s="45"/>
    </row>
    <row r="74" spans="1:79" ht="12.75" customHeight="1" x14ac:dyDescent="0.2">
      <c r="A74" s="58">
        <v>4</v>
      </c>
      <c r="B74" s="59"/>
      <c r="C74" s="59"/>
      <c r="D74" s="59"/>
      <c r="E74" s="59"/>
      <c r="F74" s="60"/>
      <c r="G74" s="58" t="s">
        <v>115</v>
      </c>
      <c r="H74" s="61"/>
      <c r="I74" s="61"/>
      <c r="J74" s="61"/>
      <c r="K74" s="61"/>
      <c r="L74" s="61"/>
      <c r="M74" s="61"/>
      <c r="N74" s="61"/>
      <c r="O74" s="61"/>
      <c r="P74" s="61"/>
      <c r="Q74" s="61"/>
      <c r="R74" s="61"/>
      <c r="S74" s="61"/>
      <c r="T74" s="61"/>
      <c r="U74" s="61"/>
      <c r="V74" s="61"/>
      <c r="W74" s="61"/>
      <c r="X74" s="61"/>
      <c r="Y74" s="62"/>
      <c r="Z74" s="58" t="s">
        <v>112</v>
      </c>
      <c r="AA74" s="59"/>
      <c r="AB74" s="59"/>
      <c r="AC74" s="59"/>
      <c r="AD74" s="60"/>
      <c r="AE74" s="63" t="s">
        <v>114</v>
      </c>
      <c r="AF74" s="64"/>
      <c r="AG74" s="64"/>
      <c r="AH74" s="64"/>
      <c r="AI74" s="64"/>
      <c r="AJ74" s="64"/>
      <c r="AK74" s="64"/>
      <c r="AL74" s="64"/>
      <c r="AM74" s="64"/>
      <c r="AN74" s="65"/>
      <c r="AO74" s="66">
        <v>49</v>
      </c>
      <c r="AP74" s="67"/>
      <c r="AQ74" s="67"/>
      <c r="AR74" s="67"/>
      <c r="AS74" s="67"/>
      <c r="AT74" s="67"/>
      <c r="AU74" s="67"/>
      <c r="AV74" s="68"/>
      <c r="AW74" s="66">
        <v>0</v>
      </c>
      <c r="AX74" s="67"/>
      <c r="AY74" s="67"/>
      <c r="AZ74" s="67"/>
      <c r="BA74" s="67"/>
      <c r="BB74" s="67"/>
      <c r="BC74" s="67"/>
      <c r="BD74" s="68"/>
      <c r="BE74" s="66">
        <v>49</v>
      </c>
      <c r="BF74" s="67"/>
      <c r="BG74" s="67"/>
      <c r="BH74" s="67"/>
      <c r="BI74" s="67"/>
      <c r="BJ74" s="67"/>
      <c r="BK74" s="67"/>
      <c r="BL74" s="68"/>
      <c r="CA74" s="45"/>
    </row>
    <row r="75" spans="1:79" ht="25.5" customHeight="1" x14ac:dyDescent="0.2">
      <c r="A75" s="58">
        <v>5</v>
      </c>
      <c r="B75" s="59"/>
      <c r="C75" s="59"/>
      <c r="D75" s="59"/>
      <c r="E75" s="59"/>
      <c r="F75" s="60"/>
      <c r="G75" s="58" t="s">
        <v>117</v>
      </c>
      <c r="H75" s="61"/>
      <c r="I75" s="61"/>
      <c r="J75" s="61"/>
      <c r="K75" s="61"/>
      <c r="L75" s="61"/>
      <c r="M75" s="61"/>
      <c r="N75" s="61"/>
      <c r="O75" s="61"/>
      <c r="P75" s="61"/>
      <c r="Q75" s="61"/>
      <c r="R75" s="61"/>
      <c r="S75" s="61"/>
      <c r="T75" s="61"/>
      <c r="U75" s="61"/>
      <c r="V75" s="61"/>
      <c r="W75" s="61"/>
      <c r="X75" s="61"/>
      <c r="Y75" s="62"/>
      <c r="Z75" s="58" t="s">
        <v>112</v>
      </c>
      <c r="AA75" s="59"/>
      <c r="AB75" s="59"/>
      <c r="AC75" s="59"/>
      <c r="AD75" s="60"/>
      <c r="AE75" s="63" t="s">
        <v>114</v>
      </c>
      <c r="AF75" s="64"/>
      <c r="AG75" s="64"/>
      <c r="AH75" s="64"/>
      <c r="AI75" s="64"/>
      <c r="AJ75" s="64"/>
      <c r="AK75" s="64"/>
      <c r="AL75" s="64"/>
      <c r="AM75" s="64"/>
      <c r="AN75" s="65"/>
      <c r="AO75" s="55">
        <v>30.75</v>
      </c>
      <c r="AP75" s="56"/>
      <c r="AQ75" s="56"/>
      <c r="AR75" s="56"/>
      <c r="AS75" s="56"/>
      <c r="AT75" s="56"/>
      <c r="AU75" s="56"/>
      <c r="AV75" s="57"/>
      <c r="AW75" s="55">
        <v>0</v>
      </c>
      <c r="AX75" s="56"/>
      <c r="AY75" s="56"/>
      <c r="AZ75" s="56"/>
      <c r="BA75" s="56"/>
      <c r="BB75" s="56"/>
      <c r="BC75" s="56"/>
      <c r="BD75" s="57"/>
      <c r="BE75" s="55">
        <v>30.75</v>
      </c>
      <c r="BF75" s="56"/>
      <c r="BG75" s="56"/>
      <c r="BH75" s="56"/>
      <c r="BI75" s="56"/>
      <c r="BJ75" s="56"/>
      <c r="BK75" s="56"/>
      <c r="BL75" s="57"/>
      <c r="CA75" s="45"/>
    </row>
    <row r="76" spans="1:79" ht="12.75" customHeight="1" x14ac:dyDescent="0.2">
      <c r="A76" s="58"/>
      <c r="B76" s="59"/>
      <c r="C76" s="59"/>
      <c r="D76" s="59"/>
      <c r="E76" s="59"/>
      <c r="F76" s="60"/>
      <c r="G76" s="99" t="s">
        <v>92</v>
      </c>
      <c r="H76" s="100"/>
      <c r="I76" s="100"/>
      <c r="J76" s="100"/>
      <c r="K76" s="100"/>
      <c r="L76" s="100"/>
      <c r="M76" s="100"/>
      <c r="N76" s="100"/>
      <c r="O76" s="100"/>
      <c r="P76" s="100"/>
      <c r="Q76" s="100"/>
      <c r="R76" s="100"/>
      <c r="S76" s="100"/>
      <c r="T76" s="100"/>
      <c r="U76" s="100"/>
      <c r="V76" s="100"/>
      <c r="W76" s="100"/>
      <c r="X76" s="100"/>
      <c r="Y76" s="101"/>
      <c r="Z76" s="58"/>
      <c r="AA76" s="59"/>
      <c r="AB76" s="59"/>
      <c r="AC76" s="59"/>
      <c r="AD76" s="60"/>
      <c r="AE76" s="63"/>
      <c r="AF76" s="64"/>
      <c r="AG76" s="64"/>
      <c r="AH76" s="64"/>
      <c r="AI76" s="64"/>
      <c r="AJ76" s="64"/>
      <c r="AK76" s="64"/>
      <c r="AL76" s="64"/>
      <c r="AM76" s="64"/>
      <c r="AN76" s="65"/>
      <c r="AO76" s="90"/>
      <c r="AP76" s="91"/>
      <c r="AQ76" s="91"/>
      <c r="AR76" s="91"/>
      <c r="AS76" s="91"/>
      <c r="AT76" s="91"/>
      <c r="AU76" s="91"/>
      <c r="AV76" s="92"/>
      <c r="AW76" s="90"/>
      <c r="AX76" s="91"/>
      <c r="AY76" s="91"/>
      <c r="AZ76" s="91"/>
      <c r="BA76" s="91"/>
      <c r="BB76" s="91"/>
      <c r="BC76" s="91"/>
      <c r="BD76" s="92"/>
      <c r="BE76" s="90"/>
      <c r="BF76" s="91"/>
      <c r="BG76" s="91"/>
      <c r="BH76" s="91"/>
      <c r="BI76" s="91"/>
      <c r="BJ76" s="91"/>
      <c r="BK76" s="91"/>
      <c r="BL76" s="92"/>
    </row>
    <row r="77" spans="1:79" ht="12.75" hidden="1" customHeight="1" x14ac:dyDescent="0.2">
      <c r="A77" s="69" t="s">
        <v>58</v>
      </c>
      <c r="B77" s="69"/>
      <c r="C77" s="69"/>
      <c r="D77" s="69"/>
      <c r="E77" s="69"/>
      <c r="F77" s="69"/>
      <c r="G77" s="63" t="s">
        <v>57</v>
      </c>
      <c r="H77" s="64"/>
      <c r="I77" s="64"/>
      <c r="J77" s="64"/>
      <c r="K77" s="64"/>
      <c r="L77" s="64"/>
      <c r="M77" s="64"/>
      <c r="N77" s="64"/>
      <c r="O77" s="64"/>
      <c r="P77" s="64"/>
      <c r="Q77" s="64"/>
      <c r="R77" s="64"/>
      <c r="S77" s="64"/>
      <c r="T77" s="64"/>
      <c r="U77" s="64"/>
      <c r="V77" s="64"/>
      <c r="W77" s="64"/>
      <c r="X77" s="64"/>
      <c r="Y77" s="65"/>
      <c r="Z77" s="69" t="s">
        <v>63</v>
      </c>
      <c r="AA77" s="69"/>
      <c r="AB77" s="69"/>
      <c r="AC77" s="69"/>
      <c r="AD77" s="69"/>
      <c r="AE77" s="79" t="s">
        <v>66</v>
      </c>
      <c r="AF77" s="79"/>
      <c r="AG77" s="79"/>
      <c r="AH77" s="79"/>
      <c r="AI77" s="79"/>
      <c r="AJ77" s="79"/>
      <c r="AK77" s="79"/>
      <c r="AL77" s="79"/>
      <c r="AM77" s="79"/>
      <c r="AN77" s="63"/>
      <c r="AO77" s="80" t="s">
        <v>69</v>
      </c>
      <c r="AP77" s="80"/>
      <c r="AQ77" s="80"/>
      <c r="AR77" s="80"/>
      <c r="AS77" s="80"/>
      <c r="AT77" s="80"/>
      <c r="AU77" s="80"/>
      <c r="AV77" s="80"/>
      <c r="AW77" s="80" t="s">
        <v>72</v>
      </c>
      <c r="AX77" s="80"/>
      <c r="AY77" s="80"/>
      <c r="AZ77" s="80"/>
      <c r="BA77" s="80"/>
      <c r="BB77" s="80"/>
      <c r="BC77" s="80"/>
      <c r="BD77" s="80"/>
      <c r="BE77" s="80" t="s">
        <v>75</v>
      </c>
      <c r="BF77" s="80"/>
      <c r="BG77" s="80"/>
      <c r="BH77" s="80"/>
      <c r="BI77" s="80"/>
      <c r="BJ77" s="80"/>
      <c r="BK77" s="80"/>
      <c r="BL77" s="80"/>
    </row>
    <row r="78" spans="1:79" ht="25.5" customHeight="1" x14ac:dyDescent="0.2">
      <c r="A78" s="58"/>
      <c r="B78" s="59"/>
      <c r="C78" s="59"/>
      <c r="D78" s="59"/>
      <c r="E78" s="59"/>
      <c r="F78" s="60"/>
      <c r="G78" s="58" t="s">
        <v>129</v>
      </c>
      <c r="H78" s="61"/>
      <c r="I78" s="61"/>
      <c r="J78" s="61"/>
      <c r="K78" s="61"/>
      <c r="L78" s="61"/>
      <c r="M78" s="61"/>
      <c r="N78" s="61"/>
      <c r="O78" s="61"/>
      <c r="P78" s="61"/>
      <c r="Q78" s="61"/>
      <c r="R78" s="61"/>
      <c r="S78" s="61"/>
      <c r="T78" s="61"/>
      <c r="U78" s="61"/>
      <c r="V78" s="61"/>
      <c r="W78" s="61"/>
      <c r="X78" s="61"/>
      <c r="Y78" s="62"/>
      <c r="Z78" s="58" t="s">
        <v>112</v>
      </c>
      <c r="AA78" s="59"/>
      <c r="AB78" s="59"/>
      <c r="AC78" s="59"/>
      <c r="AD78" s="60"/>
      <c r="AE78" s="63" t="s">
        <v>124</v>
      </c>
      <c r="AF78" s="50"/>
      <c r="AG78" s="50"/>
      <c r="AH78" s="50"/>
      <c r="AI78" s="50"/>
      <c r="AJ78" s="50"/>
      <c r="AK78" s="50"/>
      <c r="AL78" s="50"/>
      <c r="AM78" s="50"/>
      <c r="AN78" s="51"/>
      <c r="AO78" s="66">
        <v>1175</v>
      </c>
      <c r="AP78" s="67"/>
      <c r="AQ78" s="67"/>
      <c r="AR78" s="67"/>
      <c r="AS78" s="67"/>
      <c r="AT78" s="67"/>
      <c r="AU78" s="67"/>
      <c r="AV78" s="68"/>
      <c r="AW78" s="66">
        <v>55</v>
      </c>
      <c r="AX78" s="67"/>
      <c r="AY78" s="67"/>
      <c r="AZ78" s="67"/>
      <c r="BA78" s="67"/>
      <c r="BB78" s="67"/>
      <c r="BC78" s="67"/>
      <c r="BD78" s="68"/>
      <c r="BE78" s="66">
        <v>1230</v>
      </c>
      <c r="BF78" s="67"/>
      <c r="BG78" s="67"/>
      <c r="BH78" s="67"/>
      <c r="BI78" s="67"/>
      <c r="BJ78" s="67"/>
      <c r="BK78" s="67"/>
      <c r="BL78" s="68"/>
      <c r="CA78" s="45"/>
    </row>
    <row r="79" spans="1:79" ht="12.75" customHeight="1" x14ac:dyDescent="0.2">
      <c r="A79" s="58"/>
      <c r="B79" s="59"/>
      <c r="C79" s="59"/>
      <c r="D79" s="59"/>
      <c r="E79" s="59"/>
      <c r="F79" s="60"/>
      <c r="G79" s="58" t="s">
        <v>130</v>
      </c>
      <c r="H79" s="61"/>
      <c r="I79" s="61"/>
      <c r="J79" s="61"/>
      <c r="K79" s="61"/>
      <c r="L79" s="61"/>
      <c r="M79" s="61"/>
      <c r="N79" s="61"/>
      <c r="O79" s="61"/>
      <c r="P79" s="61"/>
      <c r="Q79" s="61"/>
      <c r="R79" s="61"/>
      <c r="S79" s="61"/>
      <c r="T79" s="61"/>
      <c r="U79" s="61"/>
      <c r="V79" s="61"/>
      <c r="W79" s="61"/>
      <c r="X79" s="61"/>
      <c r="Y79" s="62"/>
      <c r="Z79" s="58" t="s">
        <v>112</v>
      </c>
      <c r="AA79" s="59"/>
      <c r="AB79" s="59"/>
      <c r="AC79" s="59"/>
      <c r="AD79" s="60"/>
      <c r="AE79" s="63" t="s">
        <v>124</v>
      </c>
      <c r="AF79" s="50"/>
      <c r="AG79" s="50"/>
      <c r="AH79" s="50"/>
      <c r="AI79" s="50"/>
      <c r="AJ79" s="50"/>
      <c r="AK79" s="50"/>
      <c r="AL79" s="50"/>
      <c r="AM79" s="50"/>
      <c r="AN79" s="51"/>
      <c r="AO79" s="66">
        <v>2200</v>
      </c>
      <c r="AP79" s="67"/>
      <c r="AQ79" s="67"/>
      <c r="AR79" s="67"/>
      <c r="AS79" s="67"/>
      <c r="AT79" s="67"/>
      <c r="AU79" s="67"/>
      <c r="AV79" s="68"/>
      <c r="AW79" s="66">
        <v>1200</v>
      </c>
      <c r="AX79" s="67"/>
      <c r="AY79" s="67"/>
      <c r="AZ79" s="67"/>
      <c r="BA79" s="67"/>
      <c r="BB79" s="67"/>
      <c r="BC79" s="67"/>
      <c r="BD79" s="68"/>
      <c r="BE79" s="66">
        <v>3400</v>
      </c>
      <c r="BF79" s="67"/>
      <c r="BG79" s="67"/>
      <c r="BH79" s="67"/>
      <c r="BI79" s="67"/>
      <c r="BJ79" s="67"/>
      <c r="BK79" s="67"/>
      <c r="BL79" s="68"/>
      <c r="CA79" s="45"/>
    </row>
    <row r="80" spans="1:79" ht="12.75" customHeight="1" x14ac:dyDescent="0.2">
      <c r="A80" s="58"/>
      <c r="B80" s="59"/>
      <c r="C80" s="59"/>
      <c r="D80" s="59"/>
      <c r="E80" s="59"/>
      <c r="F80" s="60"/>
      <c r="G80" s="58" t="s">
        <v>131</v>
      </c>
      <c r="H80" s="61"/>
      <c r="I80" s="61"/>
      <c r="J80" s="61"/>
      <c r="K80" s="61"/>
      <c r="L80" s="61"/>
      <c r="M80" s="61"/>
      <c r="N80" s="61"/>
      <c r="O80" s="61"/>
      <c r="P80" s="61"/>
      <c r="Q80" s="61"/>
      <c r="R80" s="61"/>
      <c r="S80" s="61"/>
      <c r="T80" s="61"/>
      <c r="U80" s="61"/>
      <c r="V80" s="61"/>
      <c r="W80" s="61"/>
      <c r="X80" s="61"/>
      <c r="Y80" s="62"/>
      <c r="Z80" s="58" t="s">
        <v>112</v>
      </c>
      <c r="AA80" s="59"/>
      <c r="AB80" s="59"/>
      <c r="AC80" s="59"/>
      <c r="AD80" s="60"/>
      <c r="AE80" s="63" t="s">
        <v>124</v>
      </c>
      <c r="AF80" s="50"/>
      <c r="AG80" s="50"/>
      <c r="AH80" s="50"/>
      <c r="AI80" s="50"/>
      <c r="AJ80" s="50"/>
      <c r="AK80" s="50"/>
      <c r="AL80" s="50"/>
      <c r="AM80" s="50"/>
      <c r="AN80" s="51"/>
      <c r="AO80" s="66">
        <v>660</v>
      </c>
      <c r="AP80" s="67"/>
      <c r="AQ80" s="67"/>
      <c r="AR80" s="67"/>
      <c r="AS80" s="67"/>
      <c r="AT80" s="67"/>
      <c r="AU80" s="67"/>
      <c r="AV80" s="68"/>
      <c r="AW80" s="66">
        <v>300</v>
      </c>
      <c r="AX80" s="67"/>
      <c r="AY80" s="67"/>
      <c r="AZ80" s="67"/>
      <c r="BA80" s="67"/>
      <c r="BB80" s="67"/>
      <c r="BC80" s="67"/>
      <c r="BD80" s="68"/>
      <c r="BE80" s="66">
        <v>960</v>
      </c>
      <c r="BF80" s="67"/>
      <c r="BG80" s="67"/>
      <c r="BH80" s="67"/>
      <c r="BI80" s="67"/>
      <c r="BJ80" s="67"/>
      <c r="BK80" s="67"/>
      <c r="BL80" s="68"/>
      <c r="CA80" s="45"/>
    </row>
    <row r="81" spans="1:79" ht="12.75" customHeight="1" x14ac:dyDescent="0.2">
      <c r="A81" s="58"/>
      <c r="B81" s="59"/>
      <c r="C81" s="59"/>
      <c r="D81" s="59"/>
      <c r="E81" s="59"/>
      <c r="F81" s="60"/>
      <c r="G81" s="58" t="s">
        <v>122</v>
      </c>
      <c r="H81" s="61"/>
      <c r="I81" s="61"/>
      <c r="J81" s="61"/>
      <c r="K81" s="61"/>
      <c r="L81" s="61"/>
      <c r="M81" s="61"/>
      <c r="N81" s="61"/>
      <c r="O81" s="61"/>
      <c r="P81" s="61"/>
      <c r="Q81" s="61"/>
      <c r="R81" s="61"/>
      <c r="S81" s="61"/>
      <c r="T81" s="61"/>
      <c r="U81" s="61"/>
      <c r="V81" s="61"/>
      <c r="W81" s="61"/>
      <c r="X81" s="61"/>
      <c r="Y81" s="62"/>
      <c r="Z81" s="58" t="s">
        <v>121</v>
      </c>
      <c r="AA81" s="59"/>
      <c r="AB81" s="59"/>
      <c r="AC81" s="59"/>
      <c r="AD81" s="60"/>
      <c r="AE81" s="63" t="s">
        <v>111</v>
      </c>
      <c r="AF81" s="64"/>
      <c r="AG81" s="64"/>
      <c r="AH81" s="64"/>
      <c r="AI81" s="64"/>
      <c r="AJ81" s="64"/>
      <c r="AK81" s="64"/>
      <c r="AL81" s="64"/>
      <c r="AM81" s="64"/>
      <c r="AN81" s="65"/>
      <c r="AO81" s="66">
        <v>13860</v>
      </c>
      <c r="AP81" s="67"/>
      <c r="AQ81" s="67"/>
      <c r="AR81" s="67"/>
      <c r="AS81" s="67"/>
      <c r="AT81" s="67"/>
      <c r="AU81" s="67"/>
      <c r="AV81" s="68"/>
      <c r="AW81" s="66">
        <v>6300</v>
      </c>
      <c r="AX81" s="67"/>
      <c r="AY81" s="67"/>
      <c r="AZ81" s="67"/>
      <c r="BA81" s="67"/>
      <c r="BB81" s="67"/>
      <c r="BC81" s="67"/>
      <c r="BD81" s="68"/>
      <c r="BE81" s="66">
        <v>20160</v>
      </c>
      <c r="BF81" s="67"/>
      <c r="BG81" s="67"/>
      <c r="BH81" s="67"/>
      <c r="BI81" s="67"/>
      <c r="BJ81" s="67"/>
      <c r="BK81" s="67"/>
      <c r="BL81" s="68"/>
      <c r="CA81" s="45"/>
    </row>
    <row r="82" spans="1:79" ht="12.75" customHeight="1" x14ac:dyDescent="0.2">
      <c r="A82" s="58"/>
      <c r="B82" s="59"/>
      <c r="C82" s="59"/>
      <c r="D82" s="59"/>
      <c r="E82" s="59"/>
      <c r="F82" s="60"/>
      <c r="G82" s="58" t="s">
        <v>123</v>
      </c>
      <c r="H82" s="61"/>
      <c r="I82" s="61"/>
      <c r="J82" s="61"/>
      <c r="K82" s="61"/>
      <c r="L82" s="61"/>
      <c r="M82" s="61"/>
      <c r="N82" s="61"/>
      <c r="O82" s="61"/>
      <c r="P82" s="61"/>
      <c r="Q82" s="61"/>
      <c r="R82" s="61"/>
      <c r="S82" s="61"/>
      <c r="T82" s="61"/>
      <c r="U82" s="61"/>
      <c r="V82" s="61"/>
      <c r="W82" s="61"/>
      <c r="X82" s="61"/>
      <c r="Y82" s="62"/>
      <c r="Z82" s="58" t="s">
        <v>121</v>
      </c>
      <c r="AA82" s="59"/>
      <c r="AB82" s="59"/>
      <c r="AC82" s="59"/>
      <c r="AD82" s="60"/>
      <c r="AE82" s="63" t="s">
        <v>111</v>
      </c>
      <c r="AF82" s="64"/>
      <c r="AG82" s="64"/>
      <c r="AH82" s="64"/>
      <c r="AI82" s="64"/>
      <c r="AJ82" s="64"/>
      <c r="AK82" s="64"/>
      <c r="AL82" s="64"/>
      <c r="AM82" s="64"/>
      <c r="AN82" s="65"/>
      <c r="AO82" s="66">
        <v>9600</v>
      </c>
      <c r="AP82" s="67"/>
      <c r="AQ82" s="67"/>
      <c r="AR82" s="67"/>
      <c r="AS82" s="67"/>
      <c r="AT82" s="67"/>
      <c r="AU82" s="67"/>
      <c r="AV82" s="68"/>
      <c r="AW82" s="66">
        <v>4700</v>
      </c>
      <c r="AX82" s="67"/>
      <c r="AY82" s="67"/>
      <c r="AZ82" s="67"/>
      <c r="BA82" s="67"/>
      <c r="BB82" s="67"/>
      <c r="BC82" s="67"/>
      <c r="BD82" s="68"/>
      <c r="BE82" s="66">
        <v>14300</v>
      </c>
      <c r="BF82" s="67"/>
      <c r="BG82" s="67"/>
      <c r="BH82" s="67"/>
      <c r="BI82" s="67"/>
      <c r="BJ82" s="67"/>
      <c r="BK82" s="67"/>
      <c r="BL82" s="68"/>
      <c r="CA82" s="45"/>
    </row>
    <row r="83" spans="1:79" ht="12.75" customHeight="1" x14ac:dyDescent="0.2">
      <c r="A83" s="58"/>
      <c r="B83" s="59"/>
      <c r="C83" s="59"/>
      <c r="D83" s="59"/>
      <c r="E83" s="59"/>
      <c r="F83" s="60"/>
      <c r="G83" s="58" t="s">
        <v>125</v>
      </c>
      <c r="H83" s="61"/>
      <c r="I83" s="61"/>
      <c r="J83" s="61"/>
      <c r="K83" s="61"/>
      <c r="L83" s="61"/>
      <c r="M83" s="61"/>
      <c r="N83" s="61"/>
      <c r="O83" s="61"/>
      <c r="P83" s="61"/>
      <c r="Q83" s="61"/>
      <c r="R83" s="61"/>
      <c r="S83" s="61"/>
      <c r="T83" s="61"/>
      <c r="U83" s="61"/>
      <c r="V83" s="61"/>
      <c r="W83" s="61"/>
      <c r="X83" s="61"/>
      <c r="Y83" s="62"/>
      <c r="Z83" s="58" t="s">
        <v>121</v>
      </c>
      <c r="AA83" s="59"/>
      <c r="AB83" s="59"/>
      <c r="AC83" s="59"/>
      <c r="AD83" s="60"/>
      <c r="AE83" s="63" t="s">
        <v>124</v>
      </c>
      <c r="AF83" s="50"/>
      <c r="AG83" s="50"/>
      <c r="AH83" s="50"/>
      <c r="AI83" s="50"/>
      <c r="AJ83" s="50"/>
      <c r="AK83" s="50"/>
      <c r="AL83" s="50"/>
      <c r="AM83" s="50"/>
      <c r="AN83" s="51"/>
      <c r="AO83" s="66">
        <v>29200</v>
      </c>
      <c r="AP83" s="67"/>
      <c r="AQ83" s="67"/>
      <c r="AR83" s="67"/>
      <c r="AS83" s="67"/>
      <c r="AT83" s="67"/>
      <c r="AU83" s="67"/>
      <c r="AV83" s="68"/>
      <c r="AW83" s="66">
        <v>10950</v>
      </c>
      <c r="AX83" s="67"/>
      <c r="AY83" s="67"/>
      <c r="AZ83" s="67"/>
      <c r="BA83" s="67"/>
      <c r="BB83" s="67"/>
      <c r="BC83" s="67"/>
      <c r="BD83" s="68"/>
      <c r="BE83" s="66">
        <v>40150</v>
      </c>
      <c r="BF83" s="67"/>
      <c r="BG83" s="67"/>
      <c r="BH83" s="67"/>
      <c r="BI83" s="67"/>
      <c r="BJ83" s="67"/>
      <c r="BK83" s="67"/>
      <c r="BL83" s="68"/>
      <c r="CA83" s="45"/>
    </row>
    <row r="84" spans="1:79" ht="25.5" customHeight="1" x14ac:dyDescent="0.2">
      <c r="A84" s="58"/>
      <c r="B84" s="59"/>
      <c r="C84" s="59"/>
      <c r="D84" s="59"/>
      <c r="E84" s="59"/>
      <c r="F84" s="60"/>
      <c r="G84" s="58" t="s">
        <v>126</v>
      </c>
      <c r="H84" s="61"/>
      <c r="I84" s="61"/>
      <c r="J84" s="61"/>
      <c r="K84" s="61"/>
      <c r="L84" s="61"/>
      <c r="M84" s="61"/>
      <c r="N84" s="61"/>
      <c r="O84" s="61"/>
      <c r="P84" s="61"/>
      <c r="Q84" s="61"/>
      <c r="R84" s="61"/>
      <c r="S84" s="61"/>
      <c r="T84" s="61"/>
      <c r="U84" s="61"/>
      <c r="V84" s="61"/>
      <c r="W84" s="61"/>
      <c r="X84" s="61"/>
      <c r="Y84" s="62"/>
      <c r="Z84" s="58" t="s">
        <v>112</v>
      </c>
      <c r="AA84" s="59"/>
      <c r="AB84" s="59"/>
      <c r="AC84" s="59"/>
      <c r="AD84" s="60"/>
      <c r="AE84" s="63" t="s">
        <v>111</v>
      </c>
      <c r="AF84" s="50"/>
      <c r="AG84" s="50"/>
      <c r="AH84" s="50"/>
      <c r="AI84" s="50"/>
      <c r="AJ84" s="50"/>
      <c r="AK84" s="50"/>
      <c r="AL84" s="50"/>
      <c r="AM84" s="50"/>
      <c r="AN84" s="51"/>
      <c r="AO84" s="66">
        <v>80</v>
      </c>
      <c r="AP84" s="67"/>
      <c r="AQ84" s="67"/>
      <c r="AR84" s="67"/>
      <c r="AS84" s="67"/>
      <c r="AT84" s="67"/>
      <c r="AU84" s="67"/>
      <c r="AV84" s="68"/>
      <c r="AW84" s="66">
        <v>30</v>
      </c>
      <c r="AX84" s="67"/>
      <c r="AY84" s="67"/>
      <c r="AZ84" s="67"/>
      <c r="BA84" s="67"/>
      <c r="BB84" s="67"/>
      <c r="BC84" s="67"/>
      <c r="BD84" s="68"/>
      <c r="BE84" s="66">
        <v>110</v>
      </c>
      <c r="BF84" s="67"/>
      <c r="BG84" s="67"/>
      <c r="BH84" s="67"/>
      <c r="BI84" s="67"/>
      <c r="BJ84" s="67"/>
      <c r="BK84" s="67"/>
      <c r="BL84" s="68"/>
      <c r="CA84" s="45"/>
    </row>
    <row r="85" spans="1:79" ht="12.75" customHeight="1" x14ac:dyDescent="0.2">
      <c r="A85" s="58"/>
      <c r="B85" s="59"/>
      <c r="C85" s="59"/>
      <c r="D85" s="59"/>
      <c r="E85" s="59"/>
      <c r="F85" s="60"/>
      <c r="G85" s="58" t="s">
        <v>127</v>
      </c>
      <c r="H85" s="61"/>
      <c r="I85" s="61"/>
      <c r="J85" s="61"/>
      <c r="K85" s="61"/>
      <c r="L85" s="61"/>
      <c r="M85" s="61"/>
      <c r="N85" s="61"/>
      <c r="O85" s="61"/>
      <c r="P85" s="61"/>
      <c r="Q85" s="61"/>
      <c r="R85" s="61"/>
      <c r="S85" s="61"/>
      <c r="T85" s="61"/>
      <c r="U85" s="61"/>
      <c r="V85" s="61"/>
      <c r="W85" s="61"/>
      <c r="X85" s="61"/>
      <c r="Y85" s="62"/>
      <c r="Z85" s="58" t="s">
        <v>112</v>
      </c>
      <c r="AA85" s="59"/>
      <c r="AB85" s="59"/>
      <c r="AC85" s="59"/>
      <c r="AD85" s="60"/>
      <c r="AE85" s="63" t="s">
        <v>111</v>
      </c>
      <c r="AF85" s="50"/>
      <c r="AG85" s="50"/>
      <c r="AH85" s="50"/>
      <c r="AI85" s="50"/>
      <c r="AJ85" s="50"/>
      <c r="AK85" s="50"/>
      <c r="AL85" s="50"/>
      <c r="AM85" s="50"/>
      <c r="AN85" s="51"/>
      <c r="AO85" s="66">
        <v>40</v>
      </c>
      <c r="AP85" s="67"/>
      <c r="AQ85" s="67"/>
      <c r="AR85" s="67"/>
      <c r="AS85" s="67"/>
      <c r="AT85" s="67"/>
      <c r="AU85" s="67"/>
      <c r="AV85" s="68"/>
      <c r="AW85" s="66">
        <v>15</v>
      </c>
      <c r="AX85" s="67"/>
      <c r="AY85" s="67"/>
      <c r="AZ85" s="67"/>
      <c r="BA85" s="67"/>
      <c r="BB85" s="67"/>
      <c r="BC85" s="67"/>
      <c r="BD85" s="68"/>
      <c r="BE85" s="66">
        <v>55</v>
      </c>
      <c r="BF85" s="67"/>
      <c r="BG85" s="67"/>
      <c r="BH85" s="67"/>
      <c r="BI85" s="67"/>
      <c r="BJ85" s="67"/>
      <c r="BK85" s="67"/>
      <c r="BL85" s="68"/>
      <c r="CA85" s="45"/>
    </row>
    <row r="86" spans="1:79" ht="12.75" customHeight="1" x14ac:dyDescent="0.2">
      <c r="A86" s="58"/>
      <c r="B86" s="59"/>
      <c r="C86" s="59"/>
      <c r="D86" s="59"/>
      <c r="E86" s="59"/>
      <c r="F86" s="60"/>
      <c r="G86" s="58" t="s">
        <v>128</v>
      </c>
      <c r="H86" s="61"/>
      <c r="I86" s="61"/>
      <c r="J86" s="61"/>
      <c r="K86" s="61"/>
      <c r="L86" s="61"/>
      <c r="M86" s="61"/>
      <c r="N86" s="61"/>
      <c r="O86" s="61"/>
      <c r="P86" s="61"/>
      <c r="Q86" s="61"/>
      <c r="R86" s="61"/>
      <c r="S86" s="61"/>
      <c r="T86" s="61"/>
      <c r="U86" s="61"/>
      <c r="V86" s="61"/>
      <c r="W86" s="61"/>
      <c r="X86" s="61"/>
      <c r="Y86" s="62"/>
      <c r="Z86" s="58" t="s">
        <v>112</v>
      </c>
      <c r="AA86" s="59"/>
      <c r="AB86" s="59"/>
      <c r="AC86" s="59"/>
      <c r="AD86" s="60"/>
      <c r="AE86" s="63" t="s">
        <v>111</v>
      </c>
      <c r="AF86" s="50"/>
      <c r="AG86" s="50"/>
      <c r="AH86" s="50"/>
      <c r="AI86" s="50"/>
      <c r="AJ86" s="50"/>
      <c r="AK86" s="50"/>
      <c r="AL86" s="50"/>
      <c r="AM86" s="50"/>
      <c r="AN86" s="51"/>
      <c r="AO86" s="66">
        <v>170</v>
      </c>
      <c r="AP86" s="67"/>
      <c r="AQ86" s="67"/>
      <c r="AR86" s="67"/>
      <c r="AS86" s="67"/>
      <c r="AT86" s="67"/>
      <c r="AU86" s="67"/>
      <c r="AV86" s="68"/>
      <c r="AW86" s="66">
        <v>70</v>
      </c>
      <c r="AX86" s="67"/>
      <c r="AY86" s="67"/>
      <c r="AZ86" s="67"/>
      <c r="BA86" s="67"/>
      <c r="BB86" s="67"/>
      <c r="BC86" s="67"/>
      <c r="BD86" s="68"/>
      <c r="BE86" s="66">
        <v>240</v>
      </c>
      <c r="BF86" s="67"/>
      <c r="BG86" s="67"/>
      <c r="BH86" s="67"/>
      <c r="BI86" s="67"/>
      <c r="BJ86" s="67"/>
      <c r="BK86" s="67"/>
      <c r="BL86" s="68"/>
      <c r="CA86" s="45"/>
    </row>
    <row r="87" spans="1:79" ht="12.75" customHeight="1" x14ac:dyDescent="0.2">
      <c r="A87" s="58"/>
      <c r="B87" s="59"/>
      <c r="C87" s="59"/>
      <c r="D87" s="59"/>
      <c r="E87" s="59"/>
      <c r="F87" s="60"/>
      <c r="G87" s="99" t="s">
        <v>93</v>
      </c>
      <c r="H87" s="100"/>
      <c r="I87" s="100"/>
      <c r="J87" s="100"/>
      <c r="K87" s="100"/>
      <c r="L87" s="100"/>
      <c r="M87" s="100"/>
      <c r="N87" s="100"/>
      <c r="O87" s="100"/>
      <c r="P87" s="100"/>
      <c r="Q87" s="100"/>
      <c r="R87" s="100"/>
      <c r="S87" s="100"/>
      <c r="T87" s="100"/>
      <c r="U87" s="100"/>
      <c r="V87" s="100"/>
      <c r="W87" s="100"/>
      <c r="X87" s="100"/>
      <c r="Y87" s="101"/>
      <c r="Z87" s="63"/>
      <c r="AA87" s="64"/>
      <c r="AB87" s="64"/>
      <c r="AC87" s="64"/>
      <c r="AD87" s="65"/>
      <c r="AE87" s="63"/>
      <c r="AF87" s="64"/>
      <c r="AG87" s="64"/>
      <c r="AH87" s="64"/>
      <c r="AI87" s="64"/>
      <c r="AJ87" s="64"/>
      <c r="AK87" s="64"/>
      <c r="AL87" s="64"/>
      <c r="AM87" s="64"/>
      <c r="AN87" s="65"/>
      <c r="AO87" s="90"/>
      <c r="AP87" s="91"/>
      <c r="AQ87" s="91"/>
      <c r="AR87" s="91"/>
      <c r="AS87" s="91"/>
      <c r="AT87" s="91"/>
      <c r="AU87" s="91"/>
      <c r="AV87" s="92"/>
      <c r="AW87" s="90"/>
      <c r="AX87" s="91"/>
      <c r="AY87" s="91"/>
      <c r="AZ87" s="91"/>
      <c r="BA87" s="91"/>
      <c r="BB87" s="91"/>
      <c r="BC87" s="91"/>
      <c r="BD87" s="92"/>
      <c r="BE87" s="90"/>
      <c r="BF87" s="91"/>
      <c r="BG87" s="91"/>
      <c r="BH87" s="91"/>
      <c r="BI87" s="91"/>
      <c r="BJ87" s="91"/>
      <c r="BK87" s="91"/>
      <c r="BL87" s="92"/>
    </row>
    <row r="88" spans="1:79" ht="12.75" hidden="1" customHeight="1" x14ac:dyDescent="0.2">
      <c r="A88" s="69" t="s">
        <v>60</v>
      </c>
      <c r="B88" s="69"/>
      <c r="C88" s="69"/>
      <c r="D88" s="69"/>
      <c r="E88" s="69"/>
      <c r="F88" s="69"/>
      <c r="G88" s="63" t="s">
        <v>59</v>
      </c>
      <c r="H88" s="64"/>
      <c r="I88" s="64"/>
      <c r="J88" s="64"/>
      <c r="K88" s="64"/>
      <c r="L88" s="64"/>
      <c r="M88" s="64"/>
      <c r="N88" s="64"/>
      <c r="O88" s="64"/>
      <c r="P88" s="64"/>
      <c r="Q88" s="64"/>
      <c r="R88" s="64"/>
      <c r="S88" s="64"/>
      <c r="T88" s="64"/>
      <c r="U88" s="64"/>
      <c r="V88" s="64"/>
      <c r="W88" s="64"/>
      <c r="X88" s="64"/>
      <c r="Y88" s="65"/>
      <c r="Z88" s="69" t="s">
        <v>64</v>
      </c>
      <c r="AA88" s="69"/>
      <c r="AB88" s="69"/>
      <c r="AC88" s="69"/>
      <c r="AD88" s="69"/>
      <c r="AE88" s="79" t="s">
        <v>67</v>
      </c>
      <c r="AF88" s="79"/>
      <c r="AG88" s="79"/>
      <c r="AH88" s="79"/>
      <c r="AI88" s="79"/>
      <c r="AJ88" s="79"/>
      <c r="AK88" s="79"/>
      <c r="AL88" s="79"/>
      <c r="AM88" s="79"/>
      <c r="AN88" s="63"/>
      <c r="AO88" s="130" t="s">
        <v>70</v>
      </c>
      <c r="AP88" s="130"/>
      <c r="AQ88" s="130"/>
      <c r="AR88" s="130"/>
      <c r="AS88" s="130"/>
      <c r="AT88" s="130"/>
      <c r="AU88" s="130"/>
      <c r="AV88" s="130"/>
      <c r="AW88" s="80" t="s">
        <v>73</v>
      </c>
      <c r="AX88" s="80"/>
      <c r="AY88" s="80"/>
      <c r="AZ88" s="80"/>
      <c r="BA88" s="80"/>
      <c r="BB88" s="80"/>
      <c r="BC88" s="80"/>
      <c r="BD88" s="80"/>
      <c r="BE88" s="80" t="s">
        <v>76</v>
      </c>
      <c r="BF88" s="80"/>
      <c r="BG88" s="80"/>
      <c r="BH88" s="80"/>
      <c r="BI88" s="80"/>
      <c r="BJ88" s="80"/>
      <c r="BK88" s="80"/>
      <c r="BL88" s="80"/>
    </row>
    <row r="89" spans="1:79" ht="12.75" customHeight="1" x14ac:dyDescent="0.2">
      <c r="A89" s="58"/>
      <c r="B89" s="59"/>
      <c r="C89" s="59"/>
      <c r="D89" s="59"/>
      <c r="E89" s="59"/>
      <c r="F89" s="60"/>
      <c r="G89" s="58" t="s">
        <v>118</v>
      </c>
      <c r="H89" s="61"/>
      <c r="I89" s="61"/>
      <c r="J89" s="61"/>
      <c r="K89" s="61"/>
      <c r="L89" s="61"/>
      <c r="M89" s="61"/>
      <c r="N89" s="61"/>
      <c r="O89" s="61"/>
      <c r="P89" s="61"/>
      <c r="Q89" s="61"/>
      <c r="R89" s="61"/>
      <c r="S89" s="61"/>
      <c r="T89" s="61"/>
      <c r="U89" s="61"/>
      <c r="V89" s="61"/>
      <c r="W89" s="61"/>
      <c r="X89" s="61"/>
      <c r="Y89" s="62"/>
      <c r="Z89" s="58" t="s">
        <v>108</v>
      </c>
      <c r="AA89" s="59"/>
      <c r="AB89" s="59"/>
      <c r="AC89" s="59"/>
      <c r="AD89" s="60"/>
      <c r="AE89" s="63" t="s">
        <v>111</v>
      </c>
      <c r="AF89" s="64"/>
      <c r="AG89" s="64"/>
      <c r="AH89" s="64"/>
      <c r="AI89" s="64"/>
      <c r="AJ89" s="64"/>
      <c r="AK89" s="64"/>
      <c r="AL89" s="64"/>
      <c r="AM89" s="64"/>
      <c r="AN89" s="65"/>
      <c r="AO89" s="55">
        <f>AC54/AO83</f>
        <v>406.8639383561644</v>
      </c>
      <c r="AP89" s="56"/>
      <c r="AQ89" s="56"/>
      <c r="AR89" s="56"/>
      <c r="AS89" s="56"/>
      <c r="AT89" s="56"/>
      <c r="AU89" s="56"/>
      <c r="AV89" s="57"/>
      <c r="AW89" s="55">
        <v>0</v>
      </c>
      <c r="AX89" s="56"/>
      <c r="AY89" s="56"/>
      <c r="AZ89" s="56"/>
      <c r="BA89" s="56"/>
      <c r="BB89" s="56"/>
      <c r="BC89" s="56"/>
      <c r="BD89" s="57"/>
      <c r="BE89" s="55">
        <v>406.86</v>
      </c>
      <c r="BF89" s="56"/>
      <c r="BG89" s="56"/>
      <c r="BH89" s="56"/>
      <c r="BI89" s="56"/>
      <c r="BJ89" s="56"/>
      <c r="BK89" s="56"/>
      <c r="BL89" s="57"/>
      <c r="CA89" s="45" t="s">
        <v>89</v>
      </c>
    </row>
    <row r="90" spans="1:79" ht="12.75" customHeight="1" x14ac:dyDescent="0.2">
      <c r="A90" s="58"/>
      <c r="B90" s="59"/>
      <c r="C90" s="59"/>
      <c r="D90" s="59"/>
      <c r="E90" s="59"/>
      <c r="F90" s="60"/>
      <c r="G90" s="58" t="s">
        <v>119</v>
      </c>
      <c r="H90" s="61"/>
      <c r="I90" s="61"/>
      <c r="J90" s="61"/>
      <c r="K90" s="61"/>
      <c r="L90" s="61"/>
      <c r="M90" s="61"/>
      <c r="N90" s="61"/>
      <c r="O90" s="61"/>
      <c r="P90" s="61"/>
      <c r="Q90" s="61"/>
      <c r="R90" s="61"/>
      <c r="S90" s="61"/>
      <c r="T90" s="61"/>
      <c r="U90" s="61"/>
      <c r="V90" s="61"/>
      <c r="W90" s="61"/>
      <c r="X90" s="61"/>
      <c r="Y90" s="62"/>
      <c r="Z90" s="58" t="s">
        <v>108</v>
      </c>
      <c r="AA90" s="59"/>
      <c r="AB90" s="59"/>
      <c r="AC90" s="59"/>
      <c r="AD90" s="60"/>
      <c r="AE90" s="63" t="s">
        <v>111</v>
      </c>
      <c r="AF90" s="64"/>
      <c r="AG90" s="64"/>
      <c r="AH90" s="64"/>
      <c r="AI90" s="64"/>
      <c r="AJ90" s="64"/>
      <c r="AK90" s="64"/>
      <c r="AL90" s="64"/>
      <c r="AM90" s="64"/>
      <c r="AN90" s="65"/>
      <c r="AO90" s="55">
        <f>AC53/AO82</f>
        <v>1805.7145833333334</v>
      </c>
      <c r="AP90" s="56"/>
      <c r="AQ90" s="56"/>
      <c r="AR90" s="56"/>
      <c r="AS90" s="56"/>
      <c r="AT90" s="56"/>
      <c r="AU90" s="56"/>
      <c r="AV90" s="57"/>
      <c r="AW90" s="55">
        <f>AK53/AW82</f>
        <v>1382.9787234042553</v>
      </c>
      <c r="AX90" s="56"/>
      <c r="AY90" s="56"/>
      <c r="AZ90" s="56"/>
      <c r="BA90" s="56"/>
      <c r="BB90" s="56"/>
      <c r="BC90" s="56"/>
      <c r="BD90" s="57"/>
      <c r="BE90" s="55">
        <f>AS53/BE82</f>
        <v>1666.7734265734266</v>
      </c>
      <c r="BF90" s="56"/>
      <c r="BG90" s="56"/>
      <c r="BH90" s="56"/>
      <c r="BI90" s="56"/>
      <c r="BJ90" s="56"/>
      <c r="BK90" s="56"/>
      <c r="BL90" s="57"/>
      <c r="CA90" s="45"/>
    </row>
    <row r="91" spans="1:79" ht="12.75" customHeight="1" x14ac:dyDescent="0.2">
      <c r="A91" s="58"/>
      <c r="B91" s="59"/>
      <c r="C91" s="59"/>
      <c r="D91" s="59"/>
      <c r="E91" s="59"/>
      <c r="F91" s="60"/>
      <c r="G91" s="58" t="s">
        <v>120</v>
      </c>
      <c r="H91" s="61"/>
      <c r="I91" s="61"/>
      <c r="J91" s="61"/>
      <c r="K91" s="61"/>
      <c r="L91" s="61"/>
      <c r="M91" s="61"/>
      <c r="N91" s="61"/>
      <c r="O91" s="61"/>
      <c r="P91" s="61"/>
      <c r="Q91" s="61"/>
      <c r="R91" s="61"/>
      <c r="S91" s="61"/>
      <c r="T91" s="61"/>
      <c r="U91" s="61"/>
      <c r="V91" s="61"/>
      <c r="W91" s="61"/>
      <c r="X91" s="61"/>
      <c r="Y91" s="62"/>
      <c r="Z91" s="58" t="s">
        <v>108</v>
      </c>
      <c r="AA91" s="59"/>
      <c r="AB91" s="59"/>
      <c r="AC91" s="59"/>
      <c r="AD91" s="60"/>
      <c r="AE91" s="63" t="s">
        <v>111</v>
      </c>
      <c r="AF91" s="64"/>
      <c r="AG91" s="64"/>
      <c r="AH91" s="64"/>
      <c r="AI91" s="64"/>
      <c r="AJ91" s="64"/>
      <c r="AK91" s="64"/>
      <c r="AL91" s="64"/>
      <c r="AM91" s="64"/>
      <c r="AN91" s="65"/>
      <c r="AO91" s="55">
        <f>AC51/AO81</f>
        <v>1179.0537518037518</v>
      </c>
      <c r="AP91" s="56"/>
      <c r="AQ91" s="56"/>
      <c r="AR91" s="56"/>
      <c r="AS91" s="56"/>
      <c r="AT91" s="56"/>
      <c r="AU91" s="56"/>
      <c r="AV91" s="57"/>
      <c r="AW91" s="55">
        <f>AK51/AW81</f>
        <v>810.71158730158731</v>
      </c>
      <c r="AX91" s="56"/>
      <c r="AY91" s="56"/>
      <c r="AZ91" s="56"/>
      <c r="BA91" s="56"/>
      <c r="BB91" s="56"/>
      <c r="BC91" s="56"/>
      <c r="BD91" s="57"/>
      <c r="BE91" s="55">
        <f>AS51/BE81</f>
        <v>1063.9468253968255</v>
      </c>
      <c r="BF91" s="56"/>
      <c r="BG91" s="56"/>
      <c r="BH91" s="56"/>
      <c r="BI91" s="56"/>
      <c r="BJ91" s="56"/>
      <c r="BK91" s="56"/>
      <c r="BL91" s="57"/>
      <c r="CA91" s="45"/>
    </row>
    <row r="92" spans="1:79" ht="12.75" customHeight="1" x14ac:dyDescent="0.2">
      <c r="A92" s="58"/>
      <c r="B92" s="59"/>
      <c r="C92" s="59"/>
      <c r="D92" s="59"/>
      <c r="E92" s="59"/>
      <c r="F92" s="60"/>
      <c r="G92" s="99" t="s">
        <v>94</v>
      </c>
      <c r="H92" s="100"/>
      <c r="I92" s="100"/>
      <c r="J92" s="100"/>
      <c r="K92" s="100"/>
      <c r="L92" s="100"/>
      <c r="M92" s="100"/>
      <c r="N92" s="100"/>
      <c r="O92" s="100"/>
      <c r="P92" s="100"/>
      <c r="Q92" s="100"/>
      <c r="R92" s="100"/>
      <c r="S92" s="100"/>
      <c r="T92" s="100"/>
      <c r="U92" s="100"/>
      <c r="V92" s="100"/>
      <c r="W92" s="100"/>
      <c r="X92" s="100"/>
      <c r="Y92" s="101"/>
      <c r="Z92" s="58"/>
      <c r="AA92" s="59"/>
      <c r="AB92" s="59"/>
      <c r="AC92" s="59"/>
      <c r="AD92" s="60"/>
      <c r="AE92" s="63"/>
      <c r="AF92" s="64"/>
      <c r="AG92" s="64"/>
      <c r="AH92" s="64"/>
      <c r="AI92" s="64"/>
      <c r="AJ92" s="64"/>
      <c r="AK92" s="64"/>
      <c r="AL92" s="64"/>
      <c r="AM92" s="64"/>
      <c r="AN92" s="65"/>
      <c r="AO92" s="87"/>
      <c r="AP92" s="88"/>
      <c r="AQ92" s="88"/>
      <c r="AR92" s="88"/>
      <c r="AS92" s="88"/>
      <c r="AT92" s="88"/>
      <c r="AU92" s="88"/>
      <c r="AV92" s="89"/>
      <c r="AW92" s="90"/>
      <c r="AX92" s="91"/>
      <c r="AY92" s="91"/>
      <c r="AZ92" s="91"/>
      <c r="BA92" s="91"/>
      <c r="BB92" s="91"/>
      <c r="BC92" s="91"/>
      <c r="BD92" s="92"/>
      <c r="BE92" s="90"/>
      <c r="BF92" s="91"/>
      <c r="BG92" s="91"/>
      <c r="BH92" s="91"/>
      <c r="BI92" s="91"/>
      <c r="BJ92" s="91"/>
      <c r="BK92" s="91"/>
      <c r="BL92" s="92"/>
    </row>
    <row r="93" spans="1:79" ht="12.75" hidden="1" customHeight="1" x14ac:dyDescent="0.2">
      <c r="A93" s="69" t="s">
        <v>62</v>
      </c>
      <c r="B93" s="69"/>
      <c r="C93" s="69"/>
      <c r="D93" s="69"/>
      <c r="E93" s="69"/>
      <c r="F93" s="69"/>
      <c r="G93" s="63" t="s">
        <v>61</v>
      </c>
      <c r="H93" s="64"/>
      <c r="I93" s="64"/>
      <c r="J93" s="64"/>
      <c r="K93" s="64"/>
      <c r="L93" s="64"/>
      <c r="M93" s="64"/>
      <c r="N93" s="64"/>
      <c r="O93" s="64"/>
      <c r="P93" s="64"/>
      <c r="Q93" s="64"/>
      <c r="R93" s="64"/>
      <c r="S93" s="64"/>
      <c r="T93" s="64"/>
      <c r="U93" s="64"/>
      <c r="V93" s="64"/>
      <c r="W93" s="64"/>
      <c r="X93" s="64"/>
      <c r="Y93" s="65"/>
      <c r="Z93" s="69" t="s">
        <v>65</v>
      </c>
      <c r="AA93" s="69"/>
      <c r="AB93" s="69"/>
      <c r="AC93" s="69"/>
      <c r="AD93" s="69"/>
      <c r="AE93" s="79" t="s">
        <v>68</v>
      </c>
      <c r="AF93" s="79"/>
      <c r="AG93" s="79"/>
      <c r="AH93" s="79"/>
      <c r="AI93" s="79"/>
      <c r="AJ93" s="79"/>
      <c r="AK93" s="79"/>
      <c r="AL93" s="79"/>
      <c r="AM93" s="79"/>
      <c r="AN93" s="63"/>
      <c r="AO93" s="80" t="s">
        <v>71</v>
      </c>
      <c r="AP93" s="80"/>
      <c r="AQ93" s="80"/>
      <c r="AR93" s="80"/>
      <c r="AS93" s="80"/>
      <c r="AT93" s="80"/>
      <c r="AU93" s="80"/>
      <c r="AV93" s="80"/>
      <c r="AW93" s="80" t="s">
        <v>74</v>
      </c>
      <c r="AX93" s="80"/>
      <c r="AY93" s="80"/>
      <c r="AZ93" s="80"/>
      <c r="BA93" s="80"/>
      <c r="BB93" s="80"/>
      <c r="BC93" s="80"/>
      <c r="BD93" s="80"/>
      <c r="BE93" s="80" t="s">
        <v>77</v>
      </c>
      <c r="BF93" s="80"/>
      <c r="BG93" s="80"/>
      <c r="BH93" s="80"/>
      <c r="BI93" s="80"/>
      <c r="BJ93" s="80"/>
      <c r="BK93" s="80"/>
      <c r="BL93" s="80"/>
    </row>
    <row r="94" spans="1:79" ht="12.75" customHeight="1" x14ac:dyDescent="0.2">
      <c r="A94" s="69"/>
      <c r="B94" s="69"/>
      <c r="C94" s="69"/>
      <c r="D94" s="69"/>
      <c r="E94" s="69"/>
      <c r="F94" s="69"/>
      <c r="G94" s="155" t="s">
        <v>133</v>
      </c>
      <c r="H94" s="61"/>
      <c r="I94" s="61"/>
      <c r="J94" s="61"/>
      <c r="K94" s="61"/>
      <c r="L94" s="61"/>
      <c r="M94" s="61"/>
      <c r="N94" s="61"/>
      <c r="O94" s="61"/>
      <c r="P94" s="61"/>
      <c r="Q94" s="61"/>
      <c r="R94" s="61"/>
      <c r="S94" s="61"/>
      <c r="T94" s="61"/>
      <c r="U94" s="61"/>
      <c r="V94" s="61"/>
      <c r="W94" s="61"/>
      <c r="X94" s="61"/>
      <c r="Y94" s="62"/>
      <c r="Z94" s="143" t="s">
        <v>132</v>
      </c>
      <c r="AA94" s="143"/>
      <c r="AB94" s="143"/>
      <c r="AC94" s="143"/>
      <c r="AD94" s="143"/>
      <c r="AE94" s="144" t="s">
        <v>111</v>
      </c>
      <c r="AF94" s="144"/>
      <c r="AG94" s="144"/>
      <c r="AH94" s="144"/>
      <c r="AI94" s="144"/>
      <c r="AJ94" s="144"/>
      <c r="AK94" s="144"/>
      <c r="AL94" s="144"/>
      <c r="AM94" s="144"/>
      <c r="AN94" s="86"/>
      <c r="AO94" s="129">
        <v>100</v>
      </c>
      <c r="AP94" s="129"/>
      <c r="AQ94" s="129"/>
      <c r="AR94" s="129"/>
      <c r="AS94" s="129"/>
      <c r="AT94" s="129"/>
      <c r="AU94" s="129"/>
      <c r="AV94" s="129"/>
      <c r="AW94" s="129">
        <v>100</v>
      </c>
      <c r="AX94" s="129"/>
      <c r="AY94" s="129"/>
      <c r="AZ94" s="129"/>
      <c r="BA94" s="129"/>
      <c r="BB94" s="129"/>
      <c r="BC94" s="129"/>
      <c r="BD94" s="129"/>
      <c r="BE94" s="129">
        <v>100</v>
      </c>
      <c r="BF94" s="129"/>
      <c r="BG94" s="129"/>
      <c r="BH94" s="129"/>
      <c r="BI94" s="129"/>
      <c r="BJ94" s="129"/>
      <c r="BK94" s="129"/>
      <c r="BL94" s="129"/>
      <c r="CA94" s="45" t="s">
        <v>90</v>
      </c>
    </row>
    <row r="95" spans="1:79" x14ac:dyDescent="0.2">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row>
    <row r="96" spans="1:79" x14ac:dyDescent="0.2">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row>
    <row r="97" spans="1:64" ht="16.5" customHeight="1" x14ac:dyDescent="0.2">
      <c r="A97" s="145" t="s">
        <v>139</v>
      </c>
      <c r="B97" s="145"/>
      <c r="C97" s="145"/>
      <c r="D97" s="145"/>
      <c r="E97" s="145"/>
      <c r="F97" s="145"/>
      <c r="G97" s="145"/>
      <c r="H97" s="145"/>
      <c r="I97" s="145"/>
      <c r="J97" s="145"/>
      <c r="K97" s="145"/>
      <c r="L97" s="145"/>
      <c r="M97" s="145"/>
      <c r="N97" s="145"/>
      <c r="O97" s="145"/>
      <c r="P97" s="145"/>
      <c r="Q97" s="145"/>
      <c r="R97" s="145"/>
      <c r="S97" s="145"/>
      <c r="T97" s="145"/>
      <c r="U97" s="145"/>
      <c r="V97" s="145"/>
      <c r="W97" s="146"/>
      <c r="X97" s="146"/>
      <c r="Y97" s="146"/>
      <c r="Z97" s="146"/>
      <c r="AA97" s="146"/>
      <c r="AB97" s="146"/>
      <c r="AC97" s="146"/>
      <c r="AD97" s="146"/>
      <c r="AE97" s="146"/>
      <c r="AF97" s="146"/>
      <c r="AG97" s="146"/>
      <c r="AH97" s="146"/>
      <c r="AI97" s="146"/>
      <c r="AJ97" s="146"/>
      <c r="AK97" s="146"/>
      <c r="AL97" s="146"/>
      <c r="AM97" s="146"/>
      <c r="AN97" s="40"/>
      <c r="AO97" s="114" t="s">
        <v>140</v>
      </c>
      <c r="AP97" s="114"/>
      <c r="AQ97" s="114"/>
      <c r="AR97" s="114"/>
      <c r="AS97" s="114"/>
      <c r="AT97" s="114"/>
      <c r="AU97" s="114"/>
      <c r="AV97" s="114"/>
      <c r="AW97" s="114"/>
      <c r="AX97" s="114"/>
      <c r="AY97" s="114"/>
      <c r="AZ97" s="114"/>
      <c r="BA97" s="114"/>
      <c r="BB97" s="114"/>
      <c r="BC97" s="114"/>
      <c r="BD97" s="114"/>
      <c r="BE97" s="114"/>
      <c r="BF97" s="114"/>
      <c r="BG97" s="114"/>
      <c r="BH97" s="37"/>
      <c r="BI97" s="37"/>
      <c r="BJ97" s="37"/>
      <c r="BK97" s="37"/>
      <c r="BL97" s="37"/>
    </row>
    <row r="98" spans="1:64" x14ac:dyDescent="0.2">
      <c r="A98" s="37"/>
      <c r="B98" s="37"/>
      <c r="C98" s="37"/>
      <c r="D98" s="37"/>
      <c r="E98" s="37"/>
      <c r="F98" s="37"/>
      <c r="G98" s="37"/>
      <c r="H98" s="37"/>
      <c r="I98" s="37"/>
      <c r="J98" s="37"/>
      <c r="K98" s="37"/>
      <c r="L98" s="37"/>
      <c r="M98" s="37"/>
      <c r="N98" s="37"/>
      <c r="O98" s="37"/>
      <c r="P98" s="37"/>
      <c r="Q98" s="37"/>
      <c r="R98" s="37"/>
      <c r="S98" s="37"/>
      <c r="T98" s="37"/>
      <c r="U98" s="37"/>
      <c r="V98" s="37"/>
      <c r="W98" s="147" t="s">
        <v>4</v>
      </c>
      <c r="X98" s="147"/>
      <c r="Y98" s="147"/>
      <c r="Z98" s="147"/>
      <c r="AA98" s="147"/>
      <c r="AB98" s="147"/>
      <c r="AC98" s="147"/>
      <c r="AD98" s="147"/>
      <c r="AE98" s="147"/>
      <c r="AF98" s="147"/>
      <c r="AG98" s="147"/>
      <c r="AH98" s="147"/>
      <c r="AI98" s="147"/>
      <c r="AJ98" s="147"/>
      <c r="AK98" s="147"/>
      <c r="AL98" s="147"/>
      <c r="AM98" s="147"/>
      <c r="AN98" s="37"/>
      <c r="AO98" s="147" t="s">
        <v>41</v>
      </c>
      <c r="AP98" s="147"/>
      <c r="AQ98" s="147"/>
      <c r="AR98" s="147"/>
      <c r="AS98" s="147"/>
      <c r="AT98" s="147"/>
      <c r="AU98" s="147"/>
      <c r="AV98" s="147"/>
      <c r="AW98" s="147"/>
      <c r="AX98" s="147"/>
      <c r="AY98" s="147"/>
      <c r="AZ98" s="147"/>
      <c r="BA98" s="147"/>
      <c r="BB98" s="147"/>
      <c r="BC98" s="147"/>
      <c r="BD98" s="147"/>
      <c r="BE98" s="147"/>
      <c r="BF98" s="147"/>
      <c r="BG98" s="147"/>
      <c r="BH98" s="37"/>
      <c r="BI98" s="37"/>
      <c r="BJ98" s="37"/>
      <c r="BK98" s="37"/>
      <c r="BL98" s="37"/>
    </row>
    <row r="99" spans="1:64" ht="15.75" customHeight="1" x14ac:dyDescent="0.2">
      <c r="A99" s="142" t="s">
        <v>3</v>
      </c>
      <c r="B99" s="142"/>
      <c r="C99" s="142"/>
      <c r="D99" s="142"/>
      <c r="E99" s="142"/>
      <c r="F99" s="142"/>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row>
    <row r="100" spans="1:64" x14ac:dyDescent="0.2">
      <c r="A100" s="114" t="s">
        <v>141</v>
      </c>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c r="AT100" s="37"/>
      <c r="AU100" s="37"/>
      <c r="AV100" s="37"/>
      <c r="AW100" s="37"/>
      <c r="AX100" s="37"/>
      <c r="AY100" s="37"/>
      <c r="AZ100" s="37"/>
      <c r="BA100" s="37"/>
      <c r="BB100" s="37"/>
      <c r="BC100" s="37"/>
      <c r="BD100" s="37"/>
      <c r="BE100" s="37"/>
      <c r="BF100" s="37"/>
      <c r="BG100" s="37"/>
      <c r="BH100" s="37"/>
      <c r="BI100" s="37"/>
      <c r="BJ100" s="37"/>
      <c r="BK100" s="37"/>
      <c r="BL100" s="37"/>
    </row>
    <row r="101" spans="1:64" x14ac:dyDescent="0.2">
      <c r="A101" s="153" t="s">
        <v>28</v>
      </c>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K101" s="153"/>
      <c r="AL101" s="153"/>
      <c r="AM101" s="153"/>
      <c r="AN101" s="153"/>
      <c r="AO101" s="153"/>
      <c r="AP101" s="153"/>
      <c r="AQ101" s="153"/>
      <c r="AR101" s="153"/>
      <c r="AS101" s="153"/>
      <c r="AT101" s="37"/>
      <c r="AU101" s="37"/>
      <c r="AV101" s="37"/>
      <c r="AW101" s="37"/>
      <c r="AX101" s="37"/>
      <c r="AY101" s="37"/>
      <c r="AZ101" s="37"/>
      <c r="BA101" s="37"/>
      <c r="BB101" s="37"/>
      <c r="BC101" s="37"/>
      <c r="BD101" s="37"/>
      <c r="BE101" s="37"/>
      <c r="BF101" s="37"/>
      <c r="BG101" s="37"/>
      <c r="BH101" s="37"/>
      <c r="BI101" s="37"/>
      <c r="BJ101" s="37"/>
      <c r="BK101" s="37"/>
      <c r="BL101" s="37"/>
    </row>
    <row r="102" spans="1:64" ht="10.5" customHeight="1" x14ac:dyDescent="0.2">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37"/>
      <c r="AU102" s="37"/>
      <c r="AV102" s="37"/>
      <c r="AW102" s="37"/>
      <c r="AX102" s="37"/>
      <c r="AY102" s="37"/>
      <c r="AZ102" s="37"/>
      <c r="BA102" s="37"/>
      <c r="BB102" s="37"/>
      <c r="BC102" s="37"/>
      <c r="BD102" s="37"/>
      <c r="BE102" s="37"/>
      <c r="BF102" s="37"/>
      <c r="BG102" s="37"/>
      <c r="BH102" s="37"/>
      <c r="BI102" s="37"/>
      <c r="BJ102" s="37"/>
      <c r="BK102" s="37"/>
      <c r="BL102" s="37"/>
    </row>
    <row r="103" spans="1:64" ht="15.75" x14ac:dyDescent="0.2">
      <c r="A103" s="145" t="s">
        <v>142</v>
      </c>
      <c r="B103" s="145"/>
      <c r="C103" s="145"/>
      <c r="D103" s="145"/>
      <c r="E103" s="145"/>
      <c r="F103" s="145"/>
      <c r="G103" s="145"/>
      <c r="H103" s="145"/>
      <c r="I103" s="145"/>
      <c r="J103" s="145"/>
      <c r="K103" s="145"/>
      <c r="L103" s="145"/>
      <c r="M103" s="145"/>
      <c r="N103" s="145"/>
      <c r="O103" s="145"/>
      <c r="P103" s="145"/>
      <c r="Q103" s="145"/>
      <c r="R103" s="145"/>
      <c r="S103" s="145"/>
      <c r="T103" s="145"/>
      <c r="U103" s="145"/>
      <c r="V103" s="145"/>
      <c r="W103" s="146"/>
      <c r="X103" s="146"/>
      <c r="Y103" s="146"/>
      <c r="Z103" s="146"/>
      <c r="AA103" s="146"/>
      <c r="AB103" s="146"/>
      <c r="AC103" s="146"/>
      <c r="AD103" s="146"/>
      <c r="AE103" s="146"/>
      <c r="AF103" s="146"/>
      <c r="AG103" s="146"/>
      <c r="AH103" s="146"/>
      <c r="AI103" s="146"/>
      <c r="AJ103" s="146"/>
      <c r="AK103" s="146"/>
      <c r="AL103" s="146"/>
      <c r="AM103" s="146"/>
      <c r="AN103" s="40"/>
      <c r="AO103" s="114" t="s">
        <v>143</v>
      </c>
      <c r="AP103" s="114"/>
      <c r="AQ103" s="114"/>
      <c r="AR103" s="114"/>
      <c r="AS103" s="114"/>
      <c r="AT103" s="114"/>
      <c r="AU103" s="114"/>
      <c r="AV103" s="114"/>
      <c r="AW103" s="114"/>
      <c r="AX103" s="114"/>
      <c r="AY103" s="114"/>
      <c r="AZ103" s="114"/>
      <c r="BA103" s="114"/>
      <c r="BB103" s="114"/>
      <c r="BC103" s="114"/>
      <c r="BD103" s="114"/>
      <c r="BE103" s="114"/>
      <c r="BF103" s="114"/>
      <c r="BG103" s="114"/>
      <c r="BH103" s="37"/>
      <c r="BI103" s="37"/>
      <c r="BJ103" s="37"/>
      <c r="BK103" s="37"/>
      <c r="BL103" s="37"/>
    </row>
    <row r="104" spans="1:64" x14ac:dyDescent="0.2">
      <c r="A104" s="37"/>
      <c r="B104" s="37"/>
      <c r="C104" s="37"/>
      <c r="D104" s="37"/>
      <c r="E104" s="37"/>
      <c r="F104" s="37"/>
      <c r="G104" s="37"/>
      <c r="H104" s="37"/>
      <c r="I104" s="37"/>
      <c r="J104" s="37"/>
      <c r="K104" s="37"/>
      <c r="L104" s="37"/>
      <c r="M104" s="37"/>
      <c r="N104" s="37"/>
      <c r="O104" s="37"/>
      <c r="P104" s="37"/>
      <c r="Q104" s="37"/>
      <c r="R104" s="37"/>
      <c r="S104" s="37"/>
      <c r="T104" s="37"/>
      <c r="U104" s="37"/>
      <c r="V104" s="37"/>
      <c r="W104" s="147" t="s">
        <v>4</v>
      </c>
      <c r="X104" s="147"/>
      <c r="Y104" s="147"/>
      <c r="Z104" s="147"/>
      <c r="AA104" s="147"/>
      <c r="AB104" s="147"/>
      <c r="AC104" s="147"/>
      <c r="AD104" s="147"/>
      <c r="AE104" s="147"/>
      <c r="AF104" s="147"/>
      <c r="AG104" s="147"/>
      <c r="AH104" s="147"/>
      <c r="AI104" s="147"/>
      <c r="AJ104" s="147"/>
      <c r="AK104" s="147"/>
      <c r="AL104" s="147"/>
      <c r="AM104" s="147"/>
      <c r="AN104" s="37"/>
      <c r="AO104" s="147" t="s">
        <v>41</v>
      </c>
      <c r="AP104" s="147"/>
      <c r="AQ104" s="147"/>
      <c r="AR104" s="147"/>
      <c r="AS104" s="147"/>
      <c r="AT104" s="147"/>
      <c r="AU104" s="147"/>
      <c r="AV104" s="147"/>
      <c r="AW104" s="147"/>
      <c r="AX104" s="147"/>
      <c r="AY104" s="147"/>
      <c r="AZ104" s="147"/>
      <c r="BA104" s="147"/>
      <c r="BB104" s="147"/>
      <c r="BC104" s="147"/>
      <c r="BD104" s="147"/>
      <c r="BE104" s="147"/>
      <c r="BF104" s="147"/>
      <c r="BG104" s="147"/>
      <c r="BH104" s="37"/>
      <c r="BI104" s="37"/>
      <c r="BJ104" s="37"/>
      <c r="BK104" s="37"/>
      <c r="BL104" s="37"/>
    </row>
    <row r="105" spans="1:64" x14ac:dyDescent="0.2">
      <c r="A105" s="154"/>
      <c r="B105" s="154"/>
      <c r="C105" s="154"/>
      <c r="D105" s="154"/>
      <c r="E105" s="154"/>
      <c r="F105" s="154"/>
      <c r="G105" s="154"/>
      <c r="H105" s="154"/>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row>
    <row r="106" spans="1:64" x14ac:dyDescent="0.2">
      <c r="A106" s="152" t="s">
        <v>26</v>
      </c>
      <c r="B106" s="152"/>
      <c r="C106" s="152"/>
      <c r="D106" s="152"/>
      <c r="E106" s="152"/>
      <c r="F106" s="152"/>
      <c r="G106" s="152"/>
      <c r="H106" s="152"/>
      <c r="I106" s="15"/>
      <c r="J106" s="15"/>
      <c r="K106" s="15"/>
      <c r="L106" s="15"/>
      <c r="M106" s="15"/>
      <c r="N106" s="15"/>
      <c r="O106" s="15"/>
      <c r="P106" s="15"/>
      <c r="Q106" s="15"/>
    </row>
    <row r="107" spans="1:64" x14ac:dyDescent="0.2">
      <c r="A107" s="22" t="s">
        <v>27</v>
      </c>
    </row>
  </sheetData>
  <mergeCells count="347">
    <mergeCell ref="A106:H106"/>
    <mergeCell ref="A100:AS100"/>
    <mergeCell ref="A101:AS101"/>
    <mergeCell ref="A105:H105"/>
    <mergeCell ref="A103:V103"/>
    <mergeCell ref="W103:AM103"/>
    <mergeCell ref="AO103:BG103"/>
    <mergeCell ref="AO104:BG104"/>
    <mergeCell ref="AB61:AI61"/>
    <mergeCell ref="W104:AM104"/>
    <mergeCell ref="A68:F68"/>
    <mergeCell ref="A70:F70"/>
    <mergeCell ref="Z70:AD70"/>
    <mergeCell ref="A66:BL66"/>
    <mergeCell ref="A67:F67"/>
    <mergeCell ref="AE67:AN67"/>
    <mergeCell ref="G68:Y68"/>
    <mergeCell ref="G94:Y94"/>
    <mergeCell ref="A63:C63"/>
    <mergeCell ref="D63:AA63"/>
    <mergeCell ref="AB63:AI63"/>
    <mergeCell ref="AJ63:AQ63"/>
    <mergeCell ref="A22:T22"/>
    <mergeCell ref="AS22:BC22"/>
    <mergeCell ref="BD22:BL22"/>
    <mergeCell ref="T23:W23"/>
    <mergeCell ref="A23:H23"/>
    <mergeCell ref="I23:S23"/>
    <mergeCell ref="G29:BL29"/>
    <mergeCell ref="A25:BL25"/>
    <mergeCell ref="A35:BL35"/>
    <mergeCell ref="BE72:BL72"/>
    <mergeCell ref="BE74:BL74"/>
    <mergeCell ref="Z74:AD74"/>
    <mergeCell ref="D61:AA61"/>
    <mergeCell ref="Z69:AD69"/>
    <mergeCell ref="AR59:AY60"/>
    <mergeCell ref="G40:BL40"/>
    <mergeCell ref="A31:F31"/>
    <mergeCell ref="G31:BL31"/>
    <mergeCell ref="A58:AY58"/>
    <mergeCell ref="A40:F40"/>
    <mergeCell ref="A38:BL38"/>
    <mergeCell ref="A39:F39"/>
    <mergeCell ref="G39:BL39"/>
    <mergeCell ref="AC55:AJ55"/>
    <mergeCell ref="AK47:AR48"/>
    <mergeCell ref="D55:AB55"/>
    <mergeCell ref="AS51:AZ51"/>
    <mergeCell ref="AR61:AY61"/>
    <mergeCell ref="A51:C51"/>
    <mergeCell ref="A92:F92"/>
    <mergeCell ref="Z92:AD92"/>
    <mergeCell ref="G92:Y92"/>
    <mergeCell ref="A93:F93"/>
    <mergeCell ref="G93:Y93"/>
    <mergeCell ref="Z93:AD93"/>
    <mergeCell ref="G87:Y87"/>
    <mergeCell ref="G88:Y88"/>
    <mergeCell ref="AW72:BD72"/>
    <mergeCell ref="AO97:BG97"/>
    <mergeCell ref="A99:F99"/>
    <mergeCell ref="A94:F94"/>
    <mergeCell ref="Z94:AD94"/>
    <mergeCell ref="AE94:AN94"/>
    <mergeCell ref="A97:V97"/>
    <mergeCell ref="W97:AM97"/>
    <mergeCell ref="W98:AM98"/>
    <mergeCell ref="BE94:BL94"/>
    <mergeCell ref="AW94:BD94"/>
    <mergeCell ref="AO98:BG98"/>
    <mergeCell ref="AO1:BL1"/>
    <mergeCell ref="A57:BL57"/>
    <mergeCell ref="A55:C55"/>
    <mergeCell ref="U22:AD22"/>
    <mergeCell ref="AE22:AR22"/>
    <mergeCell ref="AK55:AR55"/>
    <mergeCell ref="AS55:AZ55"/>
    <mergeCell ref="A41:F41"/>
    <mergeCell ref="A49:C49"/>
    <mergeCell ref="A45:AZ45"/>
    <mergeCell ref="AC47:AJ48"/>
    <mergeCell ref="AS49:AZ49"/>
    <mergeCell ref="A47:C48"/>
    <mergeCell ref="A46:AZ46"/>
    <mergeCell ref="D47:AB48"/>
    <mergeCell ref="D49:AB49"/>
    <mergeCell ref="A42:F42"/>
    <mergeCell ref="AO2:BL2"/>
    <mergeCell ref="AO6:BF6"/>
    <mergeCell ref="AO4:BL4"/>
    <mergeCell ref="AO5:BL5"/>
    <mergeCell ref="AO3:BL3"/>
    <mergeCell ref="D51:AB51"/>
    <mergeCell ref="AC51:AJ51"/>
    <mergeCell ref="AS47:AZ48"/>
    <mergeCell ref="AS50:AZ50"/>
    <mergeCell ref="BE69:BL69"/>
    <mergeCell ref="AO69:AV69"/>
    <mergeCell ref="BE67:BL67"/>
    <mergeCell ref="AR63:AY63"/>
    <mergeCell ref="AO94:AV94"/>
    <mergeCell ref="AO93:AV93"/>
    <mergeCell ref="AW93:BD93"/>
    <mergeCell ref="AW77:BD77"/>
    <mergeCell ref="BE77:BL77"/>
    <mergeCell ref="AW87:BD87"/>
    <mergeCell ref="BE80:BL80"/>
    <mergeCell ref="BE93:BL93"/>
    <mergeCell ref="AO77:AV77"/>
    <mergeCell ref="AO88:AV88"/>
    <mergeCell ref="AW88:BD88"/>
    <mergeCell ref="BE88:BL88"/>
    <mergeCell ref="BE87:BL87"/>
    <mergeCell ref="AW92:BD92"/>
    <mergeCell ref="BE92:BL92"/>
    <mergeCell ref="AJ64:AQ64"/>
    <mergeCell ref="AW67:BD67"/>
    <mergeCell ref="AJ62:AQ62"/>
    <mergeCell ref="AK49:AR49"/>
    <mergeCell ref="AK50:AR50"/>
    <mergeCell ref="B16:L16"/>
    <mergeCell ref="N16:AS16"/>
    <mergeCell ref="AK19:BC19"/>
    <mergeCell ref="AK20:BC20"/>
    <mergeCell ref="AW68:BD68"/>
    <mergeCell ref="AW69:BD69"/>
    <mergeCell ref="AW76:BD76"/>
    <mergeCell ref="A26:BL26"/>
    <mergeCell ref="A28:BL28"/>
    <mergeCell ref="A30:F30"/>
    <mergeCell ref="G30:BL30"/>
    <mergeCell ref="A29:F29"/>
    <mergeCell ref="A36:BL36"/>
    <mergeCell ref="A50:C50"/>
    <mergeCell ref="G41:BL41"/>
    <mergeCell ref="A64:C64"/>
    <mergeCell ref="D64:AA64"/>
    <mergeCell ref="AB64:AI64"/>
    <mergeCell ref="AO67:AV67"/>
    <mergeCell ref="AR64:AY64"/>
    <mergeCell ref="Z67:AD67"/>
    <mergeCell ref="G67:Y67"/>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A19:AI19"/>
    <mergeCell ref="B13:L13"/>
    <mergeCell ref="B14:L14"/>
    <mergeCell ref="D50:AB50"/>
    <mergeCell ref="AC49:AJ49"/>
    <mergeCell ref="AC50:AJ50"/>
    <mergeCell ref="A61:C61"/>
    <mergeCell ref="G77:Y77"/>
    <mergeCell ref="Z77:AD77"/>
    <mergeCell ref="AE77:AN77"/>
    <mergeCell ref="D59:AA60"/>
    <mergeCell ref="AB59:AI60"/>
    <mergeCell ref="AJ59:AQ60"/>
    <mergeCell ref="AK51:AR51"/>
    <mergeCell ref="A53:C53"/>
    <mergeCell ref="D53:AB53"/>
    <mergeCell ref="AC53:AJ53"/>
    <mergeCell ref="AK53:AR53"/>
    <mergeCell ref="A72:F72"/>
    <mergeCell ref="AE71:AN71"/>
    <mergeCell ref="AO71:AV71"/>
    <mergeCell ref="G72:Y72"/>
    <mergeCell ref="Z72:AD72"/>
    <mergeCell ref="AE72:AN72"/>
    <mergeCell ref="AO72:AV72"/>
    <mergeCell ref="A74:F74"/>
    <mergeCell ref="G74:Y74"/>
    <mergeCell ref="G42:BL42"/>
    <mergeCell ref="A43:F43"/>
    <mergeCell ref="G43:BL43"/>
    <mergeCell ref="AE93:AN93"/>
    <mergeCell ref="Z87:AD87"/>
    <mergeCell ref="A32:F32"/>
    <mergeCell ref="G32:BL32"/>
    <mergeCell ref="A33:F33"/>
    <mergeCell ref="G33:BL33"/>
    <mergeCell ref="AE92:AN92"/>
    <mergeCell ref="AO92:AV92"/>
    <mergeCell ref="AE88:AN88"/>
    <mergeCell ref="AO87:AV87"/>
    <mergeCell ref="AE69:AN69"/>
    <mergeCell ref="AW70:BD70"/>
    <mergeCell ref="BE70:BL70"/>
    <mergeCell ref="BE76:BL76"/>
    <mergeCell ref="AE76:AN76"/>
    <mergeCell ref="AO76:AV76"/>
    <mergeCell ref="A77:F77"/>
    <mergeCell ref="A69:F69"/>
    <mergeCell ref="A76:F76"/>
    <mergeCell ref="AE87:AN87"/>
    <mergeCell ref="G76:Y76"/>
    <mergeCell ref="BE71:BL71"/>
    <mergeCell ref="BE68:BL68"/>
    <mergeCell ref="A62:C62"/>
    <mergeCell ref="D62:AA62"/>
    <mergeCell ref="AB62:AI62"/>
    <mergeCell ref="AR62:AY62"/>
    <mergeCell ref="AJ61:AQ61"/>
    <mergeCell ref="G70:Y70"/>
    <mergeCell ref="AO68:AV68"/>
    <mergeCell ref="Z68:AD68"/>
    <mergeCell ref="AE68:AN68"/>
    <mergeCell ref="AE70:AN70"/>
    <mergeCell ref="AO70:AV70"/>
    <mergeCell ref="G69:Y69"/>
    <mergeCell ref="A71:F71"/>
    <mergeCell ref="G71:Y71"/>
    <mergeCell ref="Z71:AD71"/>
    <mergeCell ref="AO73:AV73"/>
    <mergeCell ref="AW73:BD73"/>
    <mergeCell ref="AS53:AZ53"/>
    <mergeCell ref="A54:C54"/>
    <mergeCell ref="D54:AB54"/>
    <mergeCell ref="AC54:AJ54"/>
    <mergeCell ref="AK54:AR54"/>
    <mergeCell ref="AS54:AZ54"/>
    <mergeCell ref="AW71:BD71"/>
    <mergeCell ref="A59:C60"/>
    <mergeCell ref="BE73:BL73"/>
    <mergeCell ref="BE79:BL79"/>
    <mergeCell ref="A78:F78"/>
    <mergeCell ref="G78:Y78"/>
    <mergeCell ref="Z78:AD78"/>
    <mergeCell ref="AE78:AN78"/>
    <mergeCell ref="AO78:AV78"/>
    <mergeCell ref="AW78:BD78"/>
    <mergeCell ref="BE78:BL78"/>
    <mergeCell ref="BE75:BL75"/>
    <mergeCell ref="A75:F75"/>
    <mergeCell ref="G75:Y75"/>
    <mergeCell ref="Z75:AD75"/>
    <mergeCell ref="AE75:AN75"/>
    <mergeCell ref="AO75:AV75"/>
    <mergeCell ref="AW75:BD75"/>
    <mergeCell ref="Z76:AD76"/>
    <mergeCell ref="AE74:AN74"/>
    <mergeCell ref="AO74:AV74"/>
    <mergeCell ref="AW74:BD74"/>
    <mergeCell ref="A73:F73"/>
    <mergeCell ref="G73:Y73"/>
    <mergeCell ref="Z73:AD73"/>
    <mergeCell ref="AE73:AN73"/>
    <mergeCell ref="A80:F80"/>
    <mergeCell ref="G80:Y80"/>
    <mergeCell ref="Z80:AD80"/>
    <mergeCell ref="AE80:AN80"/>
    <mergeCell ref="AO80:AV80"/>
    <mergeCell ref="AW80:BD80"/>
    <mergeCell ref="A79:F79"/>
    <mergeCell ref="G79:Y79"/>
    <mergeCell ref="Z79:AD79"/>
    <mergeCell ref="AE79:AN79"/>
    <mergeCell ref="AO79:AV79"/>
    <mergeCell ref="AW79:BD79"/>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1:BL81"/>
    <mergeCell ref="A84:F84"/>
    <mergeCell ref="G84:Y84"/>
    <mergeCell ref="Z84:AD84"/>
    <mergeCell ref="AE84:AN84"/>
    <mergeCell ref="AO84:AV84"/>
    <mergeCell ref="AW84:BD84"/>
    <mergeCell ref="BE84:BL84"/>
    <mergeCell ref="BE83:BL83"/>
    <mergeCell ref="A83:F83"/>
    <mergeCell ref="G83:Y83"/>
    <mergeCell ref="Z83:AD83"/>
    <mergeCell ref="AE83:AN83"/>
    <mergeCell ref="AO83:AV83"/>
    <mergeCell ref="AW83:BD83"/>
    <mergeCell ref="AO89:AV89"/>
    <mergeCell ref="AW89:BD89"/>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Z88:AD88"/>
    <mergeCell ref="A87:F87"/>
    <mergeCell ref="A88:F88"/>
    <mergeCell ref="A52:C52"/>
    <mergeCell ref="D52:AB52"/>
    <mergeCell ref="AC52:AJ52"/>
    <mergeCell ref="AK52:AR52"/>
    <mergeCell ref="AS52:AZ52"/>
    <mergeCell ref="BE91:BL91"/>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s>
  <phoneticPr fontId="0" type="noConversion"/>
  <conditionalFormatting sqref="D55:I55">
    <cfRule type="cellIs" dxfId="11" priority="8" stopIfTrue="1" operator="equal">
      <formula>$D50</formula>
    </cfRule>
  </conditionalFormatting>
  <conditionalFormatting sqref="A74:F74 A85:F86 A83:F83 A90:F91 A94:F94">
    <cfRule type="cellIs" dxfId="10" priority="9" stopIfTrue="1" operator="equal">
      <formula>A73</formula>
    </cfRule>
    <cfRule type="cellIs" dxfId="9" priority="10" stopIfTrue="1" operator="equal">
      <formula>0</formula>
    </cfRule>
  </conditionalFormatting>
  <conditionalFormatting sqref="G94">
    <cfRule type="cellIs" dxfId="8" priority="11" stopIfTrue="1" operator="equal">
      <formula>$G70</formula>
    </cfRule>
  </conditionalFormatting>
  <conditionalFormatting sqref="A71:F71 A75:F75 A84:F84 A81:F82 A89:F89">
    <cfRule type="cellIs" dxfId="7" priority="14" stopIfTrue="1" operator="equal">
      <formula>#REF!</formula>
    </cfRule>
    <cfRule type="cellIs" dxfId="6" priority="15" stopIfTrue="1" operator="equal">
      <formula>0</formula>
    </cfRule>
  </conditionalFormatting>
  <conditionalFormatting sqref="A73:F73">
    <cfRule type="cellIs" dxfId="5" priority="18" stopIfTrue="1" operator="equal">
      <formula>A71</formula>
    </cfRule>
    <cfRule type="cellIs" dxfId="4" priority="19" stopIfTrue="1" operator="equal">
      <formula>0</formula>
    </cfRule>
  </conditionalFormatting>
  <conditionalFormatting sqref="A72:F72">
    <cfRule type="cellIs" dxfId="3" priority="5" stopIfTrue="1" operator="equal">
      <formula>A71</formula>
    </cfRule>
    <cfRule type="cellIs" dxfId="2" priority="6" stopIfTrue="1" operator="equal">
      <formula>0</formula>
    </cfRule>
  </conditionalFormatting>
  <conditionalFormatting sqref="A78:F80">
    <cfRule type="cellIs" dxfId="1" priority="1" stopIfTrue="1" operator="equal">
      <formula>A77</formula>
    </cfRule>
    <cfRule type="cellIs" dxfId="0" priority="2"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79</vt:i4>
      </vt:variant>
    </vt:vector>
  </HeadingPairs>
  <TitlesOfParts>
    <vt:vector size="80" baseType="lpstr">
      <vt:lpstr>0813241</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'0813241'!Область_друку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2026-02-06T11:51:35Z</cp:lastPrinted>
  <dcterms:created xsi:type="dcterms:W3CDTF">2016-08-15T09:54:21Z</dcterms:created>
  <dcterms:modified xsi:type="dcterms:W3CDTF">2026-02-16T13:10:44Z</dcterms:modified>
</cp:coreProperties>
</file>