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EM-18\Pochta\2026\лютий\0202\Паспорти молодь\"/>
    </mc:Choice>
  </mc:AlternateContent>
  <bookViews>
    <workbookView xWindow="0" yWindow="0" windowWidth="19200" windowHeight="6795"/>
  </bookViews>
  <sheets>
    <sheet name="1115012" sheetId="7" r:id="rId1"/>
  </sheets>
  <definedNames>
    <definedName name="_xlnm.Print_Area" localSheetId="0">'1115012'!$A$1:$BM$98</definedName>
  </definedNames>
  <calcPr calcId="152511"/>
</workbook>
</file>

<file path=xl/calcChain.xml><?xml version="1.0" encoding="utf-8"?>
<calcChain xmlns="http://schemas.openxmlformats.org/spreadsheetml/2006/main">
  <c r="AO84" i="7" l="1"/>
  <c r="AO83" i="7"/>
  <c r="BE81" i="7" l="1"/>
  <c r="BE80" i="7"/>
  <c r="AB65" i="7" l="1"/>
  <c r="AC57" i="7" l="1"/>
  <c r="BE84" i="7" l="1"/>
  <c r="BE75" i="7"/>
  <c r="AS56" i="7"/>
  <c r="BE85" i="7" l="1"/>
  <c r="BE83" i="7"/>
  <c r="BE74" i="7"/>
  <c r="BE73" i="7"/>
  <c r="AB66" i="7"/>
  <c r="U22" i="7"/>
  <c r="AR66" i="7" l="1"/>
  <c r="AR65" i="7"/>
  <c r="AS57" i="7"/>
  <c r="AS55" i="7"/>
  <c r="AO77" i="7" s="1"/>
  <c r="BE77" i="7" s="1"/>
  <c r="AS54" i="7"/>
  <c r="AO78" i="7" s="1"/>
  <c r="BE78" i="7" s="1"/>
</calcChain>
</file>

<file path=xl/sharedStrings.xml><?xml version="1.0" encoding="utf-8"?>
<sst xmlns="http://schemas.openxmlformats.org/spreadsheetml/2006/main" count="167" uniqueCount="119">
  <si>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</si>
  <si>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</si>
  <si>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</si>
  <si>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</si>
  <si>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</si>
  <si>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</si>
  <si>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</si>
  <si>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</si>
  <si>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</si>
  <si>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</si>
  <si>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</si>
  <si>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</si>
  <si>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</si>
  <si>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</si>
  <si>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</si>
  <si>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</si>
  <si>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</si>
  <si>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</si>
  <si>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</si>
  <si>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</si>
  <si>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</si>
  <si>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</si>
  <si>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</si>
  <si>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</si>
  <si>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</si>
  <si>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</si>
  <si>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</si>
  <si>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</si>
  <si>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</si>
  <si>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</si>
  <si>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</si>
  <si>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</si>
  <si>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</si>
  <si>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</si>
  <si>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</si>
  <si>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</si>
  <si>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</si>
  <si>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</si>
  <si>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</si>
  <si>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</si>
  <si>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</si>
  <si>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</si>
  <si>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</si>
  <si>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</si>
  <si>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</si>
  <si>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</si>
  <si>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</si>
  <si>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</si>
  <si>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</si>
  <si>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</si>
  <si>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</si>
  <si>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</si>
  <si>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</si>
  <si>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</si>
  <si>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</si>
  <si>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</si>
  <si>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</si>
  <si>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</si>
  <si>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</si>
  <si>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</si>
  <si>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</si>
  <si>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</si>
  <si>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УСЬОГО</t>
  </si>
  <si>
    <t>затрат</t>
  </si>
  <si>
    <t>Z1</t>
  </si>
  <si>
    <t>од.</t>
  </si>
  <si>
    <t>продукту</t>
  </si>
  <si>
    <t>ефективності</t>
  </si>
  <si>
    <t>розрахунок</t>
  </si>
  <si>
    <t>якості</t>
  </si>
  <si>
    <t>відс.</t>
  </si>
  <si>
    <t>1100000</t>
  </si>
  <si>
    <t xml:space="preserve"> </t>
  </si>
  <si>
    <t>Управління молоді та спорту Хмельницької міської ради</t>
  </si>
  <si>
    <t>Начальник управління молоді та спорту</t>
  </si>
  <si>
    <t>С.С Ремез</t>
  </si>
  <si>
    <t>22771264</t>
  </si>
  <si>
    <t>гривень</t>
  </si>
  <si>
    <t>Управлiння молодi та спорту Хмельницької мiської ради</t>
  </si>
  <si>
    <t>1110000</t>
  </si>
  <si>
    <t>календарний план</t>
  </si>
  <si>
    <t>0810</t>
  </si>
  <si>
    <t>Проведення навчально-тренувальних зборів і змагань з неолімпійських видів спорту</t>
  </si>
  <si>
    <t>Організація і проведення міських змагань з неолімпійських видів спорту</t>
  </si>
  <si>
    <t>Проведення навчально-тренувальних зборів з неолімпійських видів спорту з підготовки до регіональних змагань</t>
  </si>
  <si>
    <t>Проведення навчально-тренувальних зборів з неолімпійських видів спорту з підготовки до всеукраїнських змагань</t>
  </si>
  <si>
    <t>Організація і проведення регіональних змагань з неолімпійських видів спорту</t>
  </si>
  <si>
    <t>Представлення спортивних досягнень спортсменами збірних команд області на всеукраїнських змаганнях з неолімпійських видів спорту</t>
  </si>
  <si>
    <t xml:space="preserve"> Організація і проведення міських змагань з неолімпійських видів спорту</t>
  </si>
  <si>
    <t>кількість міських змагань з неолімпійських видів спорту</t>
  </si>
  <si>
    <t>кількість людино-днів участі у міських змаганнях з неолімпійських видів спорту</t>
  </si>
  <si>
    <t>середні витрати на один людино-день участі у міських змаганнях з неолімпійських видів спорту</t>
  </si>
  <si>
    <t>рорахунок</t>
  </si>
  <si>
    <t>1115012</t>
  </si>
  <si>
    <t>5012</t>
  </si>
  <si>
    <t>грн</t>
  </si>
  <si>
    <t>Фінансове управління Хмельницької міської ради</t>
  </si>
  <si>
    <t>Начальник фінансового управління</t>
  </si>
  <si>
    <t>Сергій ЯМЧУК</t>
  </si>
  <si>
    <t>(Власне ім'я, ПРІЗВИЩЕ)</t>
  </si>
  <si>
    <t>Комплексна програма реалізації молодіжної політики та розвитку фізичної культури і спорту у Хмельницькій міській територіальній громаді на 2022-2026 роки (зі змінами)</t>
  </si>
  <si>
    <t>2256400000</t>
  </si>
  <si>
    <t>Погашення кредиторської заборгованості за 2022 рік</t>
  </si>
  <si>
    <t>обсяг видатків на погашення кредиторської заборгованості за 2022 рік</t>
  </si>
  <si>
    <t>кошторис</t>
  </si>
  <si>
    <t>динаміка  кількості заходів міських змагань з неолімпійських видів спорту в плановому періоді до фактичного показника попереднього періоду</t>
  </si>
  <si>
    <t>рівень погашення кредиторської заборгованості за 2022 рік</t>
  </si>
  <si>
    <t>Василь ГОЛОВАТЮК</t>
  </si>
  <si>
    <t>Проведення навчально-тренувальних зборів з  неолімпійських видів спорту з підготовки та участі у регіональних / всеукраїнських змагань</t>
  </si>
  <si>
    <t>кількість навчально-тренувальних зборів з неолімпійських видів спорту з підготовки та участі у регіональних / всеукраїнських змагань</t>
  </si>
  <si>
    <t>кількість людино-днів навчально-тренувальних зборів з неолімпійських видів спорту з підготовки та участі у регіональних /всеукраїнських змагань</t>
  </si>
  <si>
    <t>середні витрати на один людино-день навчально-тренувальних зборів з неолімпійських видів спорту з підготовки та участі у регіональних / всеукраїнських змагань</t>
  </si>
  <si>
    <t>динаміка  кількості заходів навчально-тренувальних зборів з неолімпійських видів спорту з підготовки та участі у регіональних / всеукраїнських змагань в плановому періоді до фактичного показника попереднього періоду</t>
  </si>
  <si>
    <t>7. Мета бюджетної програми: забезпечення розвитку неолімпійських видів спорту</t>
  </si>
  <si>
    <t>бюджетної програми місцевого бюджету на 2026  рік</t>
  </si>
  <si>
    <t xml:space="preserve"> Конституція України;  Бюджетний кодекс; Закон «Про місцеве самоврядування в Україні», “Про сприяння соціальному становленню та розвитку молоді в Україні”;  наказ МФУ від 26.08.2014 року №836; Комплексна Програма реалізації молодіжної політики та розвитку фізичної культури і спорту в Хмельницькій міській територіальній громаді на 2022 - 2026 роки (зі змінами), рішення сесії Хмельницької міської ради від 18.12.2025 року №10 "Про бюджет Хмельницької міської територіальної громади на 2026 рік";  ДЕРЖАВНА ЦІЛЬОВА СОЦІАЛЬНА ПРОГРАМА розвитку фізичної культури і спорту на період до 2030 року, затверджена розпорядженням Кабінету Міністрів України від 24.12.2025 року № 1493-р.</t>
  </si>
  <si>
    <t>Наказ  від 28.01.2026  р.</t>
  </si>
  <si>
    <t>№1-а</t>
  </si>
  <si>
    <t xml:space="preserve">  28.01. 2026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</si>
</sst>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10"/>
      <name val="Times New Roman"/>
      <family val="1"/>
    </font>
    <font>
      <b/>
      <sz val="11"/>
      <name val="Times New Roman"/>
      <family val="1"/>
      <charset val="204"/>
    </font>
    <font>
      <sz val="11"/>
      <name val="Arial Cyr"/>
      <charset val="204"/>
    </font>
    <font>
      <sz val="9"/>
      <name val="Times New Roman"/>
      <family val="1"/>
      <charset val="204"/>
    </font>
    <font>
      <sz val="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center" vertical="center"/>
    </xf>
    <xf numFmtId="0" fontId="0" fillId="2" borderId="0" xfId="0" applyFill="1"/>
    <xf numFmtId="0" fontId="7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/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0" fillId="2" borderId="0" xfId="0" applyFill="1" applyBorder="1" applyAlignment="1"/>
    <xf numFmtId="0" fontId="7" fillId="2" borderId="0" xfId="0" applyFont="1" applyFill="1" applyAlignment="1">
      <alignment horizontal="center" vertical="top"/>
    </xf>
    <xf numFmtId="0" fontId="15" fillId="2" borderId="0" xfId="0" applyFont="1" applyFill="1" applyBorder="1" applyAlignment="1">
      <alignment horizontal="center" vertical="top"/>
    </xf>
    <xf numFmtId="0" fontId="15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center" wrapText="1"/>
    </xf>
    <xf numFmtId="2" fontId="5" fillId="2" borderId="0" xfId="0" applyNumberFormat="1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165" fontId="5" fillId="2" borderId="0" xfId="0" applyNumberFormat="1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6" fillId="2" borderId="0" xfId="0" applyFont="1" applyFill="1" applyBorder="1" applyAlignment="1">
      <alignment horizontal="right" vertical="center" wrapText="1"/>
    </xf>
    <xf numFmtId="0" fontId="6" fillId="2" borderId="0" xfId="0" applyFont="1" applyFill="1" applyAlignment="1">
      <alignment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/>
    <xf numFmtId="4" fontId="2" fillId="2" borderId="0" xfId="0" applyNumberFormat="1" applyFont="1" applyFill="1" applyBorder="1" applyAlignment="1">
      <alignment horizontal="center" vertical="center"/>
    </xf>
    <xf numFmtId="4" fontId="8" fillId="2" borderId="0" xfId="0" applyNumberFormat="1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10" fillId="2" borderId="0" xfId="0" applyFont="1" applyFill="1"/>
    <xf numFmtId="0" fontId="20" fillId="2" borderId="0" xfId="0" applyFont="1" applyFill="1"/>
    <xf numFmtId="0" fontId="21" fillId="2" borderId="0" xfId="0" applyFont="1" applyFill="1"/>
    <xf numFmtId="0" fontId="0" fillId="2" borderId="4" xfId="0" applyFill="1" applyBorder="1" applyAlignment="1">
      <alignment vertical="top" wrapText="1"/>
    </xf>
    <xf numFmtId="2" fontId="2" fillId="2" borderId="0" xfId="0" applyNumberFormat="1" applyFont="1" applyFill="1"/>
    <xf numFmtId="0" fontId="2" fillId="2" borderId="4" xfId="0" applyFont="1" applyFill="1" applyBorder="1" applyAlignment="1">
      <alignment horizontal="center"/>
    </xf>
    <xf numFmtId="0" fontId="7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vertical="center" wrapText="1"/>
    </xf>
    <xf numFmtId="0" fontId="10" fillId="2" borderId="4" xfId="0" quotePrefix="1" applyFont="1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17" fillId="2" borderId="9" xfId="0" quotePrefix="1" applyFont="1" applyFill="1" applyBorder="1" applyAlignment="1">
      <alignment horizontal="left" vertical="top" wrapText="1"/>
    </xf>
    <xf numFmtId="0" fontId="16" fillId="2" borderId="9" xfId="0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0" fontId="13" fillId="2" borderId="4" xfId="0" quotePrefix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2" fillId="2" borderId="4" xfId="0" quotePrefix="1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justify" vertical="center" wrapText="1"/>
    </xf>
    <xf numFmtId="4" fontId="9" fillId="2" borderId="4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center" vertical="top" wrapText="1"/>
    </xf>
    <xf numFmtId="0" fontId="7" fillId="2" borderId="0" xfId="0" applyFont="1" applyFill="1" applyAlignment="1">
      <alignment horizontal="center" vertical="top" wrapText="1"/>
    </xf>
    <xf numFmtId="0" fontId="12" fillId="2" borderId="4" xfId="0" quotePrefix="1" applyFont="1" applyFill="1" applyBorder="1" applyAlignment="1">
      <alignment horizontal="left" vertical="top" wrapText="1"/>
    </xf>
    <xf numFmtId="0" fontId="2" fillId="2" borderId="4" xfId="0" quotePrefix="1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5" fillId="2" borderId="1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center" vertical="center" wrapText="1"/>
    </xf>
    <xf numFmtId="0" fontId="13" fillId="2" borderId="4" xfId="0" quotePrefix="1" applyFont="1" applyFill="1" applyBorder="1" applyAlignment="1">
      <alignment horizontal="left" vertical="top" wrapText="1"/>
    </xf>
    <xf numFmtId="3" fontId="9" fillId="2" borderId="4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6" fillId="2" borderId="8" xfId="0" applyNumberFormat="1" applyFont="1" applyFill="1" applyBorder="1" applyAlignment="1">
      <alignment horizontal="left" vertical="center" wrapText="1"/>
    </xf>
    <xf numFmtId="0" fontId="6" fillId="2" borderId="9" xfId="0" applyNumberFormat="1" applyFont="1" applyFill="1" applyBorder="1" applyAlignment="1">
      <alignment horizontal="left" vertical="center" wrapText="1"/>
    </xf>
    <xf numFmtId="0" fontId="6" fillId="2" borderId="10" xfId="0" applyNumberFormat="1" applyFont="1" applyFill="1" applyBorder="1" applyAlignment="1">
      <alignment horizontal="left" vertical="center" wrapText="1"/>
    </xf>
    <xf numFmtId="0" fontId="3" fillId="2" borderId="4" xfId="0" quotePrefix="1" applyFont="1" applyFill="1" applyBorder="1" applyAlignment="1">
      <alignment horizontal="left" vertical="top" wrapText="1"/>
    </xf>
    <xf numFmtId="0" fontId="0" fillId="2" borderId="4" xfId="0" applyFont="1" applyFill="1" applyBorder="1" applyAlignment="1">
      <alignment horizontal="left" vertical="top" wrapText="1"/>
    </xf>
    <xf numFmtId="0" fontId="6" fillId="2" borderId="8" xfId="0" applyNumberFormat="1" applyFont="1" applyFill="1" applyBorder="1" applyAlignment="1">
      <alignment horizontal="left" vertical="top" wrapText="1"/>
    </xf>
    <xf numFmtId="0" fontId="19" fillId="2" borderId="9" xfId="0" applyFont="1" applyFill="1" applyBorder="1" applyAlignment="1">
      <alignment horizontal="left" vertical="top" wrapText="1"/>
    </xf>
    <xf numFmtId="0" fontId="19" fillId="2" borderId="10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left" vertical="top" wrapText="1"/>
    </xf>
    <xf numFmtId="0" fontId="0" fillId="2" borderId="9" xfId="0" applyFont="1" applyFill="1" applyBorder="1" applyAlignment="1">
      <alignment horizontal="left" vertical="top" wrapText="1"/>
    </xf>
    <xf numFmtId="0" fontId="0" fillId="2" borderId="10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left" vertical="center" wrapText="1"/>
    </xf>
    <xf numFmtId="0" fontId="19" fillId="2" borderId="10" xfId="0" applyFont="1" applyFill="1" applyBorder="1" applyAlignment="1">
      <alignment horizontal="left" vertical="center" wrapText="1"/>
    </xf>
    <xf numFmtId="3" fontId="6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8" xfId="0" applyNumberFormat="1" applyFont="1" applyFill="1" applyBorder="1" applyAlignment="1">
      <alignment horizontal="left" vertical="top" wrapText="1"/>
    </xf>
    <xf numFmtId="0" fontId="16" fillId="2" borderId="10" xfId="0" applyFont="1" applyFill="1" applyBorder="1" applyAlignment="1">
      <alignment horizontal="left" vertical="top" wrapText="1"/>
    </xf>
    <xf numFmtId="4" fontId="18" fillId="2" borderId="5" xfId="0" applyNumberFormat="1" applyFont="1" applyFill="1" applyBorder="1" applyAlignment="1">
      <alignment horizontal="center" vertical="center" wrapText="1"/>
    </xf>
    <xf numFmtId="3" fontId="18" fillId="2" borderId="5" xfId="0" applyNumberFormat="1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left" vertical="center" wrapText="1"/>
    </xf>
    <xf numFmtId="0" fontId="0" fillId="2" borderId="9" xfId="0" applyFont="1" applyFill="1" applyBorder="1" applyAlignment="1">
      <alignment horizontal="left" vertical="center" wrapText="1"/>
    </xf>
    <xf numFmtId="0" fontId="0" fillId="2" borderId="10" xfId="0" applyFont="1" applyFill="1" applyBorder="1" applyAlignment="1">
      <alignment horizontal="left" vertical="center" wrapText="1"/>
    </xf>
    <xf numFmtId="4" fontId="8" fillId="2" borderId="5" xfId="0" applyNumberFormat="1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3" fontId="8" fillId="2" borderId="5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3" fillId="2" borderId="0" xfId="0" quotePrefix="1" applyFont="1" applyFill="1" applyAlignment="1">
      <alignment horizontal="left" vertical="top" wrapText="1"/>
    </xf>
    <xf numFmtId="0" fontId="8" fillId="2" borderId="5" xfId="0" applyNumberFormat="1" applyFont="1" applyFill="1" applyBorder="1" applyAlignment="1">
      <alignment horizontal="center" vertical="center" wrapText="1"/>
    </xf>
    <xf numFmtId="0" fontId="8" fillId="2" borderId="8" xfId="0" applyNumberFormat="1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8" fillId="2" borderId="8" xfId="0" applyNumberFormat="1" applyFont="1" applyFill="1" applyBorder="1" applyAlignment="1">
      <alignment horizontal="left" vertical="center" wrapText="1"/>
    </xf>
    <xf numFmtId="0" fontId="8" fillId="2" borderId="9" xfId="0" applyNumberFormat="1" applyFont="1" applyFill="1" applyBorder="1" applyAlignment="1">
      <alignment horizontal="left" vertical="center" wrapText="1"/>
    </xf>
    <xf numFmtId="0" fontId="8" fillId="2" borderId="10" xfId="0" applyNumberFormat="1" applyFont="1" applyFill="1" applyBorder="1" applyAlignment="1">
      <alignment horizontal="left" vertical="center" wrapText="1"/>
    </xf>
    <xf numFmtId="0" fontId="8" fillId="2" borderId="5" xfId="0" applyNumberFormat="1" applyFont="1" applyFill="1" applyBorder="1" applyAlignment="1">
      <alignment horizontal="left" vertical="center" wrapText="1"/>
    </xf>
    <xf numFmtId="0" fontId="2" fillId="2" borderId="8" xfId="0" applyNumberFormat="1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 wrapText="1"/>
    </xf>
    <xf numFmtId="14" fontId="11" fillId="2" borderId="4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</cellXfs>
  <cellStyles count="1">
    <cellStyle name="Звичайний" xfId="0" builtinId="0"/>
  </cellStyles>
  <dxfs count="3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2"/>
  <sheetViews>
    <sheetView tabSelected="1" zoomScaleNormal="100" zoomScaleSheetLayoutView="100" workbookViewId="0">
      <selection activeCell="A111" sqref="A111"/>
    </sheetView>
  </sheetViews>
  <sheetFormatPr defaultColWidth="9.140625"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45" t="s">
        <v>35</v>
      </c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</row>
    <row r="2" spans="1:77" ht="15.95" customHeight="1" x14ac:dyDescent="0.2">
      <c r="AO2" s="46" t="s">
        <v>0</v>
      </c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</row>
    <row r="3" spans="1:77" ht="15" hidden="1" customHeight="1" x14ac:dyDescent="0.2">
      <c r="AO3" s="47" t="s">
        <v>72</v>
      </c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</row>
    <row r="4" spans="1:77" ht="16.5" customHeight="1" x14ac:dyDescent="0.2">
      <c r="AO4" s="49" t="s">
        <v>73</v>
      </c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</row>
    <row r="5" spans="1:77" x14ac:dyDescent="0.2">
      <c r="AO5" s="51" t="s">
        <v>20</v>
      </c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</row>
    <row r="6" spans="1:77" ht="7.5" customHeight="1" x14ac:dyDescent="0.2"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</row>
    <row r="7" spans="1:77" ht="12.95" customHeight="1" x14ac:dyDescent="0.2">
      <c r="AO7" s="72" t="s">
        <v>116</v>
      </c>
      <c r="AP7" s="48"/>
      <c r="AQ7" s="48"/>
      <c r="AR7" s="48"/>
      <c r="AS7" s="48"/>
      <c r="AT7" s="48"/>
      <c r="AU7" s="48"/>
      <c r="AV7" s="74" t="s">
        <v>117</v>
      </c>
      <c r="AW7" s="74"/>
      <c r="AX7" s="42"/>
      <c r="AY7" s="42"/>
      <c r="AZ7" s="42"/>
      <c r="BA7" s="42"/>
      <c r="BB7" s="42"/>
      <c r="BC7" s="42"/>
      <c r="BD7" s="42"/>
      <c r="BE7" s="42"/>
      <c r="BF7" s="42"/>
    </row>
    <row r="8" spans="1:77" ht="8.4499999999999993" customHeight="1" x14ac:dyDescent="0.2">
      <c r="AO8" s="2"/>
      <c r="AP8" s="2"/>
      <c r="AQ8" s="2"/>
      <c r="AR8" s="2"/>
      <c r="AS8" s="2"/>
      <c r="AT8" s="2"/>
      <c r="AU8" s="2"/>
      <c r="AW8" s="3"/>
      <c r="AX8" s="3"/>
      <c r="AY8" s="3"/>
      <c r="AZ8" s="3"/>
      <c r="BA8" s="3"/>
      <c r="BB8" s="3"/>
      <c r="BC8" s="3"/>
      <c r="BD8" s="3"/>
      <c r="BE8" s="3"/>
      <c r="BF8" s="3"/>
    </row>
    <row r="9" spans="1:77" ht="3" hidden="1" customHeight="1" x14ac:dyDescent="0.2"/>
    <row r="10" spans="1:77" ht="15.75" customHeight="1" x14ac:dyDescent="0.2">
      <c r="A10" s="73" t="s">
        <v>21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</row>
    <row r="11" spans="1:77" ht="15.75" customHeight="1" x14ac:dyDescent="0.2">
      <c r="A11" s="73" t="s">
        <v>114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</row>
    <row r="12" spans="1:77" ht="6" customHeigh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</row>
    <row r="13" spans="1:77" s="8" customFormat="1" ht="14.25" customHeight="1" x14ac:dyDescent="0.2">
      <c r="A13" s="5" t="s">
        <v>52</v>
      </c>
      <c r="B13" s="53" t="s">
        <v>71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6"/>
      <c r="N13" s="71" t="s">
        <v>73</v>
      </c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7"/>
      <c r="AU13" s="53" t="s">
        <v>76</v>
      </c>
      <c r="AV13" s="54"/>
      <c r="AW13" s="54"/>
      <c r="AX13" s="54"/>
      <c r="AY13" s="54"/>
      <c r="AZ13" s="54"/>
      <c r="BA13" s="54"/>
      <c r="BB13" s="54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</row>
    <row r="14" spans="1:77" s="8" customFormat="1" ht="24" customHeight="1" x14ac:dyDescent="0.2">
      <c r="A14" s="9"/>
      <c r="B14" s="69" t="s">
        <v>55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9"/>
      <c r="N14" s="70" t="s">
        <v>61</v>
      </c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9"/>
      <c r="AU14" s="69" t="s">
        <v>54</v>
      </c>
      <c r="AV14" s="69"/>
      <c r="AW14" s="69"/>
      <c r="AX14" s="69"/>
      <c r="AY14" s="69"/>
      <c r="AZ14" s="69"/>
      <c r="BA14" s="69"/>
      <c r="BB14" s="6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</row>
    <row r="15" spans="1:77" s="8" customFormat="1" ht="0.95" customHeight="1" x14ac:dyDescent="0.2">
      <c r="BE15" s="10"/>
      <c r="BF15" s="10"/>
      <c r="BG15" s="10"/>
      <c r="BH15" s="10"/>
      <c r="BI15" s="10"/>
      <c r="BJ15" s="10"/>
      <c r="BK15" s="10"/>
      <c r="BL15" s="10"/>
    </row>
    <row r="16" spans="1:77" s="8" customFormat="1" ht="15" customHeight="1" x14ac:dyDescent="0.2">
      <c r="A16" s="11" t="s">
        <v>4</v>
      </c>
      <c r="B16" s="53" t="s">
        <v>79</v>
      </c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6"/>
      <c r="N16" s="71" t="s">
        <v>78</v>
      </c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7"/>
      <c r="AU16" s="53" t="s">
        <v>76</v>
      </c>
      <c r="AV16" s="54"/>
      <c r="AW16" s="54"/>
      <c r="AX16" s="54"/>
      <c r="AY16" s="54"/>
      <c r="AZ16" s="54"/>
      <c r="BA16" s="54"/>
      <c r="BB16" s="54"/>
      <c r="BC16" s="12"/>
      <c r="BD16" s="12"/>
      <c r="BE16" s="12"/>
      <c r="BF16" s="12"/>
      <c r="BG16" s="12"/>
      <c r="BH16" s="12"/>
      <c r="BI16" s="12"/>
      <c r="BJ16" s="12"/>
      <c r="BK16" s="12"/>
      <c r="BL16" s="13"/>
      <c r="BM16" s="14"/>
      <c r="BN16" s="14"/>
      <c r="BO16" s="14"/>
      <c r="BP16" s="12"/>
      <c r="BQ16" s="12"/>
      <c r="BR16" s="12"/>
      <c r="BS16" s="12"/>
      <c r="BT16" s="12"/>
      <c r="BU16" s="12"/>
      <c r="BV16" s="12"/>
      <c r="BW16" s="12"/>
    </row>
    <row r="17" spans="1:79" s="8" customFormat="1" ht="24" customHeight="1" x14ac:dyDescent="0.2">
      <c r="A17" s="15"/>
      <c r="B17" s="69" t="s">
        <v>55</v>
      </c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9"/>
      <c r="N17" s="70" t="s">
        <v>60</v>
      </c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9"/>
      <c r="AU17" s="69" t="s">
        <v>54</v>
      </c>
      <c r="AV17" s="69"/>
      <c r="AW17" s="69"/>
      <c r="AX17" s="69"/>
      <c r="AY17" s="69"/>
      <c r="AZ17" s="69"/>
      <c r="BA17" s="69"/>
      <c r="BB17" s="69"/>
      <c r="BC17" s="16"/>
      <c r="BD17" s="16"/>
      <c r="BE17" s="16"/>
      <c r="BF17" s="16"/>
      <c r="BG17" s="16"/>
      <c r="BH17" s="16"/>
      <c r="BI17" s="16"/>
      <c r="BJ17" s="16"/>
      <c r="BK17" s="17"/>
      <c r="BL17" s="16"/>
      <c r="BM17" s="14"/>
      <c r="BN17" s="14"/>
      <c r="BO17" s="14"/>
      <c r="BP17" s="16"/>
      <c r="BQ17" s="16"/>
      <c r="BR17" s="16"/>
      <c r="BS17" s="16"/>
      <c r="BT17" s="16"/>
      <c r="BU17" s="16"/>
      <c r="BV17" s="16"/>
      <c r="BW17" s="16"/>
    </row>
    <row r="18" spans="1:79" s="8" customFormat="1" ht="0.95" customHeight="1" x14ac:dyDescent="0.2"/>
    <row r="19" spans="1:79" s="8" customFormat="1" ht="29.1" customHeight="1" x14ac:dyDescent="0.2">
      <c r="A19" s="5" t="s">
        <v>53</v>
      </c>
      <c r="B19" s="53" t="s">
        <v>93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  <c r="N19" s="53" t="s">
        <v>94</v>
      </c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12"/>
      <c r="AA19" s="53" t="s">
        <v>81</v>
      </c>
      <c r="AB19" s="54"/>
      <c r="AC19" s="54"/>
      <c r="AD19" s="54"/>
      <c r="AE19" s="54"/>
      <c r="AF19" s="54"/>
      <c r="AG19" s="54"/>
      <c r="AH19" s="54"/>
      <c r="AI19" s="54"/>
      <c r="AJ19" s="12"/>
      <c r="AK19" s="77" t="s">
        <v>82</v>
      </c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12"/>
      <c r="BE19" s="53" t="s">
        <v>101</v>
      </c>
      <c r="BF19" s="54"/>
      <c r="BG19" s="54"/>
      <c r="BH19" s="54"/>
      <c r="BI19" s="54"/>
      <c r="BJ19" s="54"/>
      <c r="BK19" s="54"/>
      <c r="BL19" s="54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</row>
    <row r="20" spans="1:79" s="8" customFormat="1" ht="25.5" customHeight="1" x14ac:dyDescent="0.2">
      <c r="B20" s="69" t="s">
        <v>55</v>
      </c>
      <c r="C20" s="69"/>
      <c r="D20" s="69"/>
      <c r="E20" s="69"/>
      <c r="F20" s="69"/>
      <c r="G20" s="69"/>
      <c r="H20" s="69"/>
      <c r="I20" s="69"/>
      <c r="J20" s="69"/>
      <c r="K20" s="69"/>
      <c r="L20" s="69"/>
      <c r="N20" s="69" t="s">
        <v>56</v>
      </c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16"/>
      <c r="AA20" s="75" t="s">
        <v>57</v>
      </c>
      <c r="AB20" s="75"/>
      <c r="AC20" s="75"/>
      <c r="AD20" s="75"/>
      <c r="AE20" s="75"/>
      <c r="AF20" s="75"/>
      <c r="AG20" s="75"/>
      <c r="AH20" s="75"/>
      <c r="AI20" s="75"/>
      <c r="AJ20" s="16"/>
      <c r="AK20" s="76" t="s">
        <v>58</v>
      </c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16"/>
      <c r="BE20" s="69" t="s">
        <v>59</v>
      </c>
      <c r="BF20" s="69"/>
      <c r="BG20" s="69"/>
      <c r="BH20" s="69"/>
      <c r="BI20" s="69"/>
      <c r="BJ20" s="69"/>
      <c r="BK20" s="69"/>
      <c r="BL20" s="69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</row>
    <row r="21" spans="1:79" ht="0.95" customHeight="1" x14ac:dyDescent="0.2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</row>
    <row r="22" spans="1:79" ht="17.100000000000001" customHeight="1" x14ac:dyDescent="0.2">
      <c r="A22" s="66" t="s">
        <v>49</v>
      </c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7">
        <f>AS22</f>
        <v>5302794.62</v>
      </c>
      <c r="V22" s="67"/>
      <c r="W22" s="67"/>
      <c r="X22" s="67"/>
      <c r="Y22" s="67"/>
      <c r="Z22" s="67"/>
      <c r="AA22" s="67"/>
      <c r="AB22" s="67"/>
      <c r="AC22" s="67"/>
      <c r="AD22" s="67"/>
      <c r="AE22" s="68" t="s">
        <v>50</v>
      </c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>
        <v>5302794.62</v>
      </c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57" t="s">
        <v>23</v>
      </c>
      <c r="BE22" s="57"/>
      <c r="BF22" s="57"/>
      <c r="BG22" s="57"/>
      <c r="BH22" s="57"/>
      <c r="BI22" s="57"/>
      <c r="BJ22" s="57"/>
      <c r="BK22" s="57"/>
      <c r="BL22" s="57"/>
    </row>
    <row r="23" spans="1:79" ht="18" customHeight="1" x14ac:dyDescent="0.2">
      <c r="A23" s="57" t="s">
        <v>22</v>
      </c>
      <c r="B23" s="57"/>
      <c r="C23" s="57"/>
      <c r="D23" s="57"/>
      <c r="E23" s="57"/>
      <c r="F23" s="57"/>
      <c r="G23" s="57"/>
      <c r="H23" s="57"/>
      <c r="I23" s="78">
        <v>0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57" t="s">
        <v>24</v>
      </c>
      <c r="U23" s="57"/>
      <c r="V23" s="57"/>
      <c r="W23" s="57"/>
      <c r="X23" s="19"/>
      <c r="Y23" s="19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1"/>
      <c r="AO23" s="21"/>
      <c r="AP23" s="21"/>
      <c r="AQ23" s="21"/>
      <c r="AR23" s="21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21"/>
      <c r="BE23" s="21"/>
      <c r="BF23" s="21"/>
      <c r="BG23" s="21"/>
      <c r="BH23" s="21"/>
      <c r="BI23" s="21"/>
      <c r="BJ23" s="18"/>
      <c r="BK23" s="18"/>
      <c r="BL23" s="18"/>
    </row>
    <row r="24" spans="1:79" ht="6" customHeight="1" x14ac:dyDescent="0.2">
      <c r="A24" s="22"/>
      <c r="B24" s="22"/>
      <c r="C24" s="22"/>
      <c r="D24" s="22"/>
      <c r="E24" s="22"/>
      <c r="F24" s="22"/>
      <c r="G24" s="22"/>
      <c r="H24" s="22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22"/>
      <c r="U24" s="22"/>
      <c r="V24" s="22"/>
      <c r="W24" s="22"/>
      <c r="X24" s="19"/>
      <c r="Y24" s="19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1"/>
      <c r="AO24" s="21"/>
      <c r="AP24" s="21"/>
      <c r="AQ24" s="21"/>
      <c r="AR24" s="21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21"/>
      <c r="BE24" s="21"/>
      <c r="BF24" s="21"/>
      <c r="BG24" s="21"/>
      <c r="BH24" s="21"/>
      <c r="BI24" s="21"/>
      <c r="BJ24" s="18"/>
      <c r="BK24" s="18"/>
      <c r="BL24" s="18"/>
    </row>
    <row r="25" spans="1:79" ht="15.75" customHeight="1" x14ac:dyDescent="0.2">
      <c r="A25" s="46" t="s">
        <v>37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</row>
    <row r="26" spans="1:79" ht="58.5" customHeight="1" x14ac:dyDescent="0.2">
      <c r="A26" s="55" t="s">
        <v>115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</row>
    <row r="27" spans="1:79" ht="5.45" customHeight="1" x14ac:dyDescent="0.2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</row>
    <row r="28" spans="1:79" ht="14.1" customHeight="1" x14ac:dyDescent="0.2">
      <c r="A28" s="57" t="s">
        <v>36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</row>
    <row r="29" spans="1:79" s="40" customFormat="1" ht="17.45" customHeight="1" x14ac:dyDescent="0.2">
      <c r="A29" s="58" t="s">
        <v>28</v>
      </c>
      <c r="B29" s="58"/>
      <c r="C29" s="58"/>
      <c r="D29" s="58"/>
      <c r="E29" s="58"/>
      <c r="F29" s="58"/>
      <c r="G29" s="59" t="s">
        <v>39</v>
      </c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1"/>
    </row>
    <row r="30" spans="1:79" ht="15.75" hidden="1" x14ac:dyDescent="0.2">
      <c r="A30" s="62">
        <v>1</v>
      </c>
      <c r="B30" s="62"/>
      <c r="C30" s="62"/>
      <c r="D30" s="62"/>
      <c r="E30" s="62"/>
      <c r="F30" s="62"/>
      <c r="G30" s="63">
        <v>2</v>
      </c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5"/>
    </row>
    <row r="31" spans="1:79" ht="10.5" hidden="1" customHeight="1" x14ac:dyDescent="0.2">
      <c r="A31" s="79" t="s">
        <v>33</v>
      </c>
      <c r="B31" s="79"/>
      <c r="C31" s="79"/>
      <c r="D31" s="79"/>
      <c r="E31" s="79"/>
      <c r="F31" s="79"/>
      <c r="G31" s="80" t="s">
        <v>7</v>
      </c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  <c r="BH31" s="81"/>
      <c r="BI31" s="81"/>
      <c r="BJ31" s="81"/>
      <c r="BK31" s="81"/>
      <c r="BL31" s="82"/>
      <c r="CA31" s="1" t="s">
        <v>48</v>
      </c>
    </row>
    <row r="32" spans="1:79" ht="18.600000000000001" customHeight="1" x14ac:dyDescent="0.2">
      <c r="A32" s="79">
        <v>1</v>
      </c>
      <c r="B32" s="79"/>
      <c r="C32" s="79"/>
      <c r="D32" s="79"/>
      <c r="E32" s="79"/>
      <c r="F32" s="79"/>
      <c r="G32" s="83" t="s">
        <v>82</v>
      </c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5"/>
      <c r="CA32" s="1" t="s">
        <v>47</v>
      </c>
    </row>
    <row r="33" spans="1:79" ht="6.95" customHeight="1" x14ac:dyDescent="0.2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</row>
    <row r="34" spans="1:79" ht="15.95" customHeight="1" x14ac:dyDescent="0.2">
      <c r="A34" s="57" t="s">
        <v>113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</row>
    <row r="35" spans="1:79" ht="6" customHeight="1" x14ac:dyDescent="0.2">
      <c r="A35" s="86"/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87"/>
      <c r="BD35" s="87"/>
      <c r="BE35" s="87"/>
      <c r="BF35" s="87"/>
      <c r="BG35" s="87"/>
      <c r="BH35" s="87"/>
      <c r="BI35" s="87"/>
      <c r="BJ35" s="87"/>
      <c r="BK35" s="87"/>
      <c r="BL35" s="87"/>
    </row>
    <row r="36" spans="1:79" ht="6" customHeight="1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</row>
    <row r="37" spans="1:79" ht="12.95" customHeight="1" x14ac:dyDescent="0.2">
      <c r="A37" s="57" t="s">
        <v>38</v>
      </c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</row>
    <row r="38" spans="1:79" s="40" customFormat="1" ht="15.95" customHeight="1" x14ac:dyDescent="0.2">
      <c r="A38" s="58" t="s">
        <v>28</v>
      </c>
      <c r="B38" s="58"/>
      <c r="C38" s="58"/>
      <c r="D38" s="58"/>
      <c r="E38" s="58"/>
      <c r="F38" s="58"/>
      <c r="G38" s="59" t="s">
        <v>25</v>
      </c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1"/>
    </row>
    <row r="39" spans="1:79" ht="15.75" hidden="1" x14ac:dyDescent="0.2">
      <c r="A39" s="62">
        <v>1</v>
      </c>
      <c r="B39" s="62"/>
      <c r="C39" s="62"/>
      <c r="D39" s="62"/>
      <c r="E39" s="62"/>
      <c r="F39" s="62"/>
      <c r="G39" s="63">
        <v>2</v>
      </c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5"/>
    </row>
    <row r="40" spans="1:79" ht="10.5" hidden="1" customHeight="1" x14ac:dyDescent="0.2">
      <c r="A40" s="79" t="s">
        <v>6</v>
      </c>
      <c r="B40" s="79"/>
      <c r="C40" s="79"/>
      <c r="D40" s="79"/>
      <c r="E40" s="79"/>
      <c r="F40" s="79"/>
      <c r="G40" s="80" t="s">
        <v>7</v>
      </c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2"/>
      <c r="CA40" s="1" t="s">
        <v>11</v>
      </c>
    </row>
    <row r="41" spans="1:79" ht="17.100000000000001" customHeight="1" x14ac:dyDescent="0.2">
      <c r="A41" s="79">
        <v>1</v>
      </c>
      <c r="B41" s="79"/>
      <c r="C41" s="79"/>
      <c r="D41" s="79"/>
      <c r="E41" s="79"/>
      <c r="F41" s="79"/>
      <c r="G41" s="88" t="s">
        <v>82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12</v>
      </c>
    </row>
    <row r="42" spans="1:79" ht="15.95" customHeight="1" x14ac:dyDescent="0.2">
      <c r="A42" s="79">
        <v>2</v>
      </c>
      <c r="B42" s="79"/>
      <c r="C42" s="79"/>
      <c r="D42" s="79"/>
      <c r="E42" s="79"/>
      <c r="F42" s="79"/>
      <c r="G42" s="88" t="s">
        <v>83</v>
      </c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90"/>
    </row>
    <row r="43" spans="1:79" ht="12.95" hidden="1" customHeight="1" x14ac:dyDescent="0.2">
      <c r="A43" s="79">
        <v>3</v>
      </c>
      <c r="B43" s="79"/>
      <c r="C43" s="79"/>
      <c r="D43" s="79"/>
      <c r="E43" s="79"/>
      <c r="F43" s="79"/>
      <c r="G43" s="98" t="s">
        <v>84</v>
      </c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99"/>
      <c r="AI43" s="99"/>
      <c r="AJ43" s="99"/>
      <c r="AK43" s="99"/>
      <c r="AL43" s="99"/>
      <c r="AM43" s="99"/>
      <c r="AN43" s="99"/>
      <c r="AO43" s="99"/>
      <c r="AP43" s="99"/>
      <c r="AQ43" s="99"/>
      <c r="AR43" s="99"/>
      <c r="AS43" s="99"/>
      <c r="AT43" s="99"/>
      <c r="AU43" s="99"/>
      <c r="AV43" s="99"/>
      <c r="AW43" s="99"/>
      <c r="AX43" s="99"/>
      <c r="AY43" s="99"/>
      <c r="AZ43" s="99"/>
      <c r="BA43" s="99"/>
      <c r="BB43" s="99"/>
      <c r="BC43" s="99"/>
      <c r="BD43" s="99"/>
      <c r="BE43" s="99"/>
      <c r="BF43" s="99"/>
      <c r="BG43" s="99"/>
      <c r="BH43" s="99"/>
      <c r="BI43" s="99"/>
      <c r="BJ43" s="99"/>
      <c r="BK43" s="99"/>
      <c r="BL43" s="100"/>
    </row>
    <row r="44" spans="1:79" ht="12.95" hidden="1" customHeight="1" x14ac:dyDescent="0.2">
      <c r="A44" s="79">
        <v>4</v>
      </c>
      <c r="B44" s="79"/>
      <c r="C44" s="79"/>
      <c r="D44" s="79"/>
      <c r="E44" s="79"/>
      <c r="F44" s="79"/>
      <c r="G44" s="98" t="s">
        <v>85</v>
      </c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99"/>
      <c r="AG44" s="99"/>
      <c r="AH44" s="99"/>
      <c r="AI44" s="99"/>
      <c r="AJ44" s="99"/>
      <c r="AK44" s="99"/>
      <c r="AL44" s="99"/>
      <c r="AM44" s="99"/>
      <c r="AN44" s="99"/>
      <c r="AO44" s="99"/>
      <c r="AP44" s="99"/>
      <c r="AQ44" s="99"/>
      <c r="AR44" s="99"/>
      <c r="AS44" s="99"/>
      <c r="AT44" s="99"/>
      <c r="AU44" s="99"/>
      <c r="AV44" s="99"/>
      <c r="AW44" s="99"/>
      <c r="AX44" s="99"/>
      <c r="AY44" s="99"/>
      <c r="AZ44" s="99"/>
      <c r="BA44" s="99"/>
      <c r="BB44" s="99"/>
      <c r="BC44" s="99"/>
      <c r="BD44" s="99"/>
      <c r="BE44" s="99"/>
      <c r="BF44" s="99"/>
      <c r="BG44" s="99"/>
      <c r="BH44" s="99"/>
      <c r="BI44" s="99"/>
      <c r="BJ44" s="99"/>
      <c r="BK44" s="99"/>
      <c r="BL44" s="100"/>
    </row>
    <row r="45" spans="1:79" ht="12.95" hidden="1" customHeight="1" x14ac:dyDescent="0.2">
      <c r="A45" s="79">
        <v>5</v>
      </c>
      <c r="B45" s="79"/>
      <c r="C45" s="79"/>
      <c r="D45" s="79"/>
      <c r="E45" s="79"/>
      <c r="F45" s="79"/>
      <c r="G45" s="98" t="s">
        <v>86</v>
      </c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  <c r="AD45" s="99"/>
      <c r="AE45" s="99"/>
      <c r="AF45" s="99"/>
      <c r="AG45" s="99"/>
      <c r="AH45" s="99"/>
      <c r="AI45" s="99"/>
      <c r="AJ45" s="99"/>
      <c r="AK45" s="99"/>
      <c r="AL45" s="99"/>
      <c r="AM45" s="99"/>
      <c r="AN45" s="99"/>
      <c r="AO45" s="99"/>
      <c r="AP45" s="99"/>
      <c r="AQ45" s="99"/>
      <c r="AR45" s="99"/>
      <c r="AS45" s="99"/>
      <c r="AT45" s="99"/>
      <c r="AU45" s="99"/>
      <c r="AV45" s="99"/>
      <c r="AW45" s="99"/>
      <c r="AX45" s="99"/>
      <c r="AY45" s="99"/>
      <c r="AZ45" s="99"/>
      <c r="BA45" s="99"/>
      <c r="BB45" s="99"/>
      <c r="BC45" s="99"/>
      <c r="BD45" s="99"/>
      <c r="BE45" s="99"/>
      <c r="BF45" s="99"/>
      <c r="BG45" s="99"/>
      <c r="BH45" s="99"/>
      <c r="BI45" s="99"/>
      <c r="BJ45" s="99"/>
      <c r="BK45" s="99"/>
      <c r="BL45" s="100"/>
    </row>
    <row r="46" spans="1:79" ht="12.95" hidden="1" customHeight="1" x14ac:dyDescent="0.2">
      <c r="A46" s="79">
        <v>6</v>
      </c>
      <c r="B46" s="79"/>
      <c r="C46" s="79"/>
      <c r="D46" s="79"/>
      <c r="E46" s="79"/>
      <c r="F46" s="79"/>
      <c r="G46" s="98" t="s">
        <v>87</v>
      </c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99"/>
      <c r="AG46" s="99"/>
      <c r="AH46" s="99"/>
      <c r="AI46" s="99"/>
      <c r="AJ46" s="99"/>
      <c r="AK46" s="99"/>
      <c r="AL46" s="99"/>
      <c r="AM46" s="99"/>
      <c r="AN46" s="99"/>
      <c r="AO46" s="99"/>
      <c r="AP46" s="99"/>
      <c r="AQ46" s="99"/>
      <c r="AR46" s="99"/>
      <c r="AS46" s="99"/>
      <c r="AT46" s="99"/>
      <c r="AU46" s="99"/>
      <c r="AV46" s="99"/>
      <c r="AW46" s="99"/>
      <c r="AX46" s="99"/>
      <c r="AY46" s="99"/>
      <c r="AZ46" s="99"/>
      <c r="BA46" s="99"/>
      <c r="BB46" s="99"/>
      <c r="BC46" s="99"/>
      <c r="BD46" s="99"/>
      <c r="BE46" s="99"/>
      <c r="BF46" s="99"/>
      <c r="BG46" s="99"/>
      <c r="BH46" s="99"/>
      <c r="BI46" s="99"/>
      <c r="BJ46" s="99"/>
      <c r="BK46" s="99"/>
      <c r="BL46" s="100"/>
    </row>
    <row r="47" spans="1:79" ht="8.4499999999999993" customHeight="1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</row>
    <row r="48" spans="1:79" ht="15.75" customHeight="1" x14ac:dyDescent="0.2">
      <c r="A48" s="57" t="s">
        <v>40</v>
      </c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</row>
    <row r="49" spans="1:79" ht="15" customHeight="1" x14ac:dyDescent="0.2">
      <c r="A49" s="91" t="s">
        <v>77</v>
      </c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1"/>
      <c r="AO49" s="91"/>
      <c r="AP49" s="91"/>
      <c r="AQ49" s="91"/>
      <c r="AR49" s="91"/>
      <c r="AS49" s="91"/>
      <c r="AT49" s="91"/>
      <c r="AU49" s="91"/>
      <c r="AV49" s="91"/>
      <c r="AW49" s="91"/>
      <c r="AX49" s="91"/>
      <c r="AY49" s="91"/>
      <c r="AZ49" s="91"/>
      <c r="BA49" s="28"/>
      <c r="BB49" s="28"/>
      <c r="BC49" s="28"/>
      <c r="BD49" s="28"/>
      <c r="BE49" s="28"/>
      <c r="BF49" s="28"/>
      <c r="BG49" s="28"/>
      <c r="BH49" s="28"/>
      <c r="BI49" s="29"/>
      <c r="BJ49" s="29"/>
      <c r="BK49" s="29"/>
      <c r="BL49" s="29"/>
    </row>
    <row r="50" spans="1:79" ht="17.45" customHeight="1" x14ac:dyDescent="0.2">
      <c r="A50" s="79" t="s">
        <v>28</v>
      </c>
      <c r="B50" s="79"/>
      <c r="C50" s="79"/>
      <c r="D50" s="92" t="s">
        <v>26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79" t="s">
        <v>29</v>
      </c>
      <c r="AD50" s="79"/>
      <c r="AE50" s="79"/>
      <c r="AF50" s="79"/>
      <c r="AG50" s="79"/>
      <c r="AH50" s="79"/>
      <c r="AI50" s="79"/>
      <c r="AJ50" s="79"/>
      <c r="AK50" s="79" t="s">
        <v>30</v>
      </c>
      <c r="AL50" s="79"/>
      <c r="AM50" s="79"/>
      <c r="AN50" s="79"/>
      <c r="AO50" s="79"/>
      <c r="AP50" s="79"/>
      <c r="AQ50" s="79"/>
      <c r="AR50" s="79"/>
      <c r="AS50" s="79" t="s">
        <v>27</v>
      </c>
      <c r="AT50" s="79"/>
      <c r="AU50" s="79"/>
      <c r="AV50" s="79"/>
      <c r="AW50" s="79"/>
      <c r="AX50" s="79"/>
      <c r="AY50" s="79"/>
      <c r="AZ50" s="79"/>
      <c r="BA50" s="30"/>
      <c r="BB50" s="30"/>
      <c r="BC50" s="30"/>
      <c r="BD50" s="30"/>
      <c r="BE50" s="30"/>
      <c r="BF50" s="30"/>
      <c r="BG50" s="30"/>
      <c r="BH50" s="30"/>
    </row>
    <row r="51" spans="1:79" ht="10.5" customHeight="1" x14ac:dyDescent="0.2">
      <c r="A51" s="79"/>
      <c r="B51" s="79"/>
      <c r="C51" s="79"/>
      <c r="D51" s="95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7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/>
      <c r="BA51" s="30"/>
      <c r="BB51" s="30"/>
      <c r="BC51" s="30"/>
      <c r="BD51" s="30"/>
      <c r="BE51" s="30"/>
      <c r="BF51" s="30"/>
      <c r="BG51" s="30"/>
      <c r="BH51" s="30"/>
    </row>
    <row r="52" spans="1:79" x14ac:dyDescent="0.2">
      <c r="A52" s="79">
        <v>1</v>
      </c>
      <c r="B52" s="79"/>
      <c r="C52" s="79"/>
      <c r="D52" s="101">
        <v>2</v>
      </c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  <c r="AA52" s="102"/>
      <c r="AB52" s="103"/>
      <c r="AC52" s="79">
        <v>3</v>
      </c>
      <c r="AD52" s="79"/>
      <c r="AE52" s="79"/>
      <c r="AF52" s="79"/>
      <c r="AG52" s="79"/>
      <c r="AH52" s="79"/>
      <c r="AI52" s="79"/>
      <c r="AJ52" s="79"/>
      <c r="AK52" s="79">
        <v>4</v>
      </c>
      <c r="AL52" s="79"/>
      <c r="AM52" s="79"/>
      <c r="AN52" s="79"/>
      <c r="AO52" s="79"/>
      <c r="AP52" s="79"/>
      <c r="AQ52" s="79"/>
      <c r="AR52" s="79"/>
      <c r="AS52" s="79">
        <v>5</v>
      </c>
      <c r="AT52" s="79"/>
      <c r="AU52" s="79"/>
      <c r="AV52" s="79"/>
      <c r="AW52" s="79"/>
      <c r="AX52" s="79"/>
      <c r="AY52" s="79"/>
      <c r="AZ52" s="79"/>
      <c r="BA52" s="30"/>
      <c r="BB52" s="30"/>
      <c r="BC52" s="30"/>
      <c r="BD52" s="30"/>
      <c r="BE52" s="30"/>
      <c r="BF52" s="30"/>
      <c r="BG52" s="30"/>
      <c r="BH52" s="30"/>
    </row>
    <row r="53" spans="1:79" s="33" customFormat="1" ht="12.75" hidden="1" customHeight="1" x14ac:dyDescent="0.2">
      <c r="A53" s="79" t="s">
        <v>6</v>
      </c>
      <c r="B53" s="79"/>
      <c r="C53" s="79"/>
      <c r="D53" s="101" t="s">
        <v>7</v>
      </c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102"/>
      <c r="S53" s="102"/>
      <c r="T53" s="102"/>
      <c r="U53" s="102"/>
      <c r="V53" s="102"/>
      <c r="W53" s="102"/>
      <c r="X53" s="102"/>
      <c r="Y53" s="102"/>
      <c r="Z53" s="102"/>
      <c r="AA53" s="102"/>
      <c r="AB53" s="103"/>
      <c r="AC53" s="104" t="s">
        <v>8</v>
      </c>
      <c r="AD53" s="104"/>
      <c r="AE53" s="104"/>
      <c r="AF53" s="104"/>
      <c r="AG53" s="104"/>
      <c r="AH53" s="104"/>
      <c r="AI53" s="104"/>
      <c r="AJ53" s="104"/>
      <c r="AK53" s="104" t="s">
        <v>9</v>
      </c>
      <c r="AL53" s="104"/>
      <c r="AM53" s="104"/>
      <c r="AN53" s="104"/>
      <c r="AO53" s="104"/>
      <c r="AP53" s="104"/>
      <c r="AQ53" s="104"/>
      <c r="AR53" s="104"/>
      <c r="AS53" s="105" t="s">
        <v>10</v>
      </c>
      <c r="AT53" s="104"/>
      <c r="AU53" s="104"/>
      <c r="AV53" s="104"/>
      <c r="AW53" s="104"/>
      <c r="AX53" s="104"/>
      <c r="AY53" s="104"/>
      <c r="AZ53" s="104"/>
      <c r="BA53" s="31"/>
      <c r="BB53" s="32"/>
      <c r="BC53" s="32"/>
      <c r="BD53" s="32"/>
      <c r="BE53" s="32"/>
      <c r="BF53" s="32"/>
      <c r="BG53" s="32"/>
      <c r="BH53" s="32"/>
      <c r="CA53" s="33" t="s">
        <v>13</v>
      </c>
    </row>
    <row r="54" spans="1:79" ht="18" customHeight="1" x14ac:dyDescent="0.2">
      <c r="A54" s="79">
        <v>1</v>
      </c>
      <c r="B54" s="79"/>
      <c r="C54" s="79"/>
      <c r="D54" s="83" t="s">
        <v>88</v>
      </c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2"/>
      <c r="S54" s="112"/>
      <c r="T54" s="112"/>
      <c r="U54" s="112"/>
      <c r="V54" s="112"/>
      <c r="W54" s="112"/>
      <c r="X54" s="112"/>
      <c r="Y54" s="112"/>
      <c r="Z54" s="112"/>
      <c r="AA54" s="112"/>
      <c r="AB54" s="113"/>
      <c r="AC54" s="114">
        <v>1359724</v>
      </c>
      <c r="AD54" s="114"/>
      <c r="AE54" s="114"/>
      <c r="AF54" s="114"/>
      <c r="AG54" s="114"/>
      <c r="AH54" s="114"/>
      <c r="AI54" s="114"/>
      <c r="AJ54" s="114"/>
      <c r="AK54" s="114">
        <v>0</v>
      </c>
      <c r="AL54" s="114"/>
      <c r="AM54" s="114"/>
      <c r="AN54" s="114"/>
      <c r="AO54" s="114"/>
      <c r="AP54" s="114"/>
      <c r="AQ54" s="114"/>
      <c r="AR54" s="114"/>
      <c r="AS54" s="114">
        <f>AC54+AK54</f>
        <v>1359724</v>
      </c>
      <c r="AT54" s="114"/>
      <c r="AU54" s="114"/>
      <c r="AV54" s="114"/>
      <c r="AW54" s="114"/>
      <c r="AX54" s="114"/>
      <c r="AY54" s="114"/>
      <c r="AZ54" s="114"/>
      <c r="BA54" s="34"/>
      <c r="BB54" s="34"/>
      <c r="BC54" s="34"/>
      <c r="BD54" s="34"/>
      <c r="BE54" s="34"/>
      <c r="BF54" s="34"/>
      <c r="BG54" s="34"/>
      <c r="BH54" s="34"/>
      <c r="CA54" s="1" t="s">
        <v>14</v>
      </c>
    </row>
    <row r="55" spans="1:79" ht="36" customHeight="1" x14ac:dyDescent="0.2">
      <c r="A55" s="79">
        <v>2</v>
      </c>
      <c r="B55" s="79"/>
      <c r="C55" s="79"/>
      <c r="D55" s="83" t="s">
        <v>108</v>
      </c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2"/>
      <c r="AA55" s="112"/>
      <c r="AB55" s="113"/>
      <c r="AC55" s="120">
        <v>3943070.62</v>
      </c>
      <c r="AD55" s="120"/>
      <c r="AE55" s="120"/>
      <c r="AF55" s="120"/>
      <c r="AG55" s="120"/>
      <c r="AH55" s="120"/>
      <c r="AI55" s="120"/>
      <c r="AJ55" s="120"/>
      <c r="AK55" s="114">
        <v>0</v>
      </c>
      <c r="AL55" s="114"/>
      <c r="AM55" s="114"/>
      <c r="AN55" s="114"/>
      <c r="AO55" s="114"/>
      <c r="AP55" s="114"/>
      <c r="AQ55" s="114"/>
      <c r="AR55" s="114"/>
      <c r="AS55" s="120">
        <f>AC55+AK55</f>
        <v>3943070.62</v>
      </c>
      <c r="AT55" s="120"/>
      <c r="AU55" s="120"/>
      <c r="AV55" s="120"/>
      <c r="AW55" s="120"/>
      <c r="AX55" s="120"/>
      <c r="AY55" s="120"/>
      <c r="AZ55" s="120"/>
      <c r="BA55" s="34"/>
      <c r="BB55" s="34"/>
      <c r="BC55" s="34"/>
      <c r="BD55" s="34"/>
      <c r="BE55" s="34"/>
      <c r="BF55" s="34"/>
      <c r="BG55" s="34"/>
      <c r="BH55" s="34"/>
    </row>
    <row r="56" spans="1:79" ht="36" hidden="1" customHeight="1" x14ac:dyDescent="0.2">
      <c r="A56" s="101">
        <v>3</v>
      </c>
      <c r="B56" s="102"/>
      <c r="C56" s="103"/>
      <c r="D56" s="83" t="s">
        <v>102</v>
      </c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112"/>
      <c r="AA56" s="112"/>
      <c r="AB56" s="113"/>
      <c r="AC56" s="114">
        <v>2980</v>
      </c>
      <c r="AD56" s="114"/>
      <c r="AE56" s="114"/>
      <c r="AF56" s="114"/>
      <c r="AG56" s="114"/>
      <c r="AH56" s="114"/>
      <c r="AI56" s="114"/>
      <c r="AJ56" s="114"/>
      <c r="AK56" s="114"/>
      <c r="AL56" s="114"/>
      <c r="AM56" s="114"/>
      <c r="AN56" s="114"/>
      <c r="AO56" s="114"/>
      <c r="AP56" s="114"/>
      <c r="AQ56" s="114"/>
      <c r="AR56" s="114"/>
      <c r="AS56" s="120">
        <f>AC56+AK56</f>
        <v>2980</v>
      </c>
      <c r="AT56" s="120"/>
      <c r="AU56" s="120"/>
      <c r="AV56" s="120"/>
      <c r="AW56" s="120"/>
      <c r="AX56" s="120"/>
      <c r="AY56" s="120"/>
      <c r="AZ56" s="120"/>
      <c r="BA56" s="34"/>
      <c r="BB56" s="34"/>
      <c r="BC56" s="34"/>
      <c r="BD56" s="34"/>
      <c r="BE56" s="34"/>
      <c r="BF56" s="34"/>
      <c r="BG56" s="34"/>
      <c r="BH56" s="34"/>
    </row>
    <row r="57" spans="1:79" s="33" customFormat="1" ht="14.25" x14ac:dyDescent="0.2">
      <c r="A57" s="115"/>
      <c r="B57" s="115"/>
      <c r="C57" s="115"/>
      <c r="D57" s="116" t="s">
        <v>62</v>
      </c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117"/>
      <c r="AC57" s="118">
        <f>AC54+AC55</f>
        <v>5302794.62</v>
      </c>
      <c r="AD57" s="118"/>
      <c r="AE57" s="118"/>
      <c r="AF57" s="118"/>
      <c r="AG57" s="118"/>
      <c r="AH57" s="118"/>
      <c r="AI57" s="118"/>
      <c r="AJ57" s="118"/>
      <c r="AK57" s="119">
        <v>0</v>
      </c>
      <c r="AL57" s="119"/>
      <c r="AM57" s="119"/>
      <c r="AN57" s="119"/>
      <c r="AO57" s="119"/>
      <c r="AP57" s="119"/>
      <c r="AQ57" s="119"/>
      <c r="AR57" s="119"/>
      <c r="AS57" s="118">
        <f>AC57+AK57</f>
        <v>5302794.62</v>
      </c>
      <c r="AT57" s="118"/>
      <c r="AU57" s="118"/>
      <c r="AV57" s="118"/>
      <c r="AW57" s="118"/>
      <c r="AX57" s="118"/>
      <c r="AY57" s="118"/>
      <c r="AZ57" s="118"/>
      <c r="BA57" s="35"/>
      <c r="BB57" s="35"/>
      <c r="BC57" s="35"/>
      <c r="BD57" s="35"/>
      <c r="BE57" s="35"/>
      <c r="BF57" s="35"/>
      <c r="BG57" s="35"/>
      <c r="BH57" s="35"/>
    </row>
    <row r="58" spans="1:79" ht="8.1" customHeight="1" x14ac:dyDescent="0.2">
      <c r="AH58" s="43"/>
    </row>
    <row r="59" spans="1:79" ht="15.75" customHeight="1" x14ac:dyDescent="0.2">
      <c r="A59" s="46" t="s">
        <v>41</v>
      </c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</row>
    <row r="60" spans="1:79" ht="15" customHeight="1" x14ac:dyDescent="0.2">
      <c r="A60" s="91" t="s">
        <v>77</v>
      </c>
      <c r="B60" s="91"/>
      <c r="C60" s="91"/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91"/>
      <c r="AC60" s="91"/>
      <c r="AD60" s="91"/>
      <c r="AE60" s="91"/>
      <c r="AF60" s="91"/>
      <c r="AG60" s="91"/>
      <c r="AH60" s="91"/>
      <c r="AI60" s="91"/>
      <c r="AJ60" s="91"/>
      <c r="AK60" s="91"/>
      <c r="AL60" s="91"/>
      <c r="AM60" s="91"/>
      <c r="AN60" s="91"/>
      <c r="AO60" s="91"/>
      <c r="AP60" s="91"/>
      <c r="AQ60" s="91"/>
      <c r="AR60" s="91"/>
      <c r="AS60" s="91"/>
      <c r="AT60" s="91"/>
      <c r="AU60" s="91"/>
      <c r="AV60" s="91"/>
      <c r="AW60" s="91"/>
      <c r="AX60" s="91"/>
      <c r="AY60" s="91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</row>
    <row r="61" spans="1:79" s="40" customFormat="1" ht="18" customHeight="1" x14ac:dyDescent="0.2">
      <c r="A61" s="58" t="s">
        <v>28</v>
      </c>
      <c r="B61" s="58"/>
      <c r="C61" s="58"/>
      <c r="D61" s="106" t="s">
        <v>34</v>
      </c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8"/>
      <c r="AB61" s="58" t="s">
        <v>29</v>
      </c>
      <c r="AC61" s="58"/>
      <c r="AD61" s="58"/>
      <c r="AE61" s="58"/>
      <c r="AF61" s="58"/>
      <c r="AG61" s="58"/>
      <c r="AH61" s="58"/>
      <c r="AI61" s="58"/>
      <c r="AJ61" s="58" t="s">
        <v>30</v>
      </c>
      <c r="AK61" s="58"/>
      <c r="AL61" s="58"/>
      <c r="AM61" s="58"/>
      <c r="AN61" s="58"/>
      <c r="AO61" s="58"/>
      <c r="AP61" s="58"/>
      <c r="AQ61" s="58"/>
      <c r="AR61" s="58" t="s">
        <v>27</v>
      </c>
      <c r="AS61" s="58"/>
      <c r="AT61" s="58"/>
      <c r="AU61" s="58"/>
      <c r="AV61" s="58"/>
      <c r="AW61" s="58"/>
      <c r="AX61" s="58"/>
      <c r="AY61" s="58"/>
    </row>
    <row r="62" spans="1:79" s="40" customFormat="1" ht="6" customHeight="1" x14ac:dyDescent="0.2">
      <c r="A62" s="58"/>
      <c r="B62" s="58"/>
      <c r="C62" s="58"/>
      <c r="D62" s="109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1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</row>
    <row r="63" spans="1:79" ht="15.75" customHeight="1" x14ac:dyDescent="0.2">
      <c r="A63" s="79">
        <v>1</v>
      </c>
      <c r="B63" s="79"/>
      <c r="C63" s="79"/>
      <c r="D63" s="101">
        <v>2</v>
      </c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02"/>
      <c r="AA63" s="103"/>
      <c r="AB63" s="79">
        <v>3</v>
      </c>
      <c r="AC63" s="79"/>
      <c r="AD63" s="79"/>
      <c r="AE63" s="79"/>
      <c r="AF63" s="79"/>
      <c r="AG63" s="79"/>
      <c r="AH63" s="79"/>
      <c r="AI63" s="79"/>
      <c r="AJ63" s="79">
        <v>4</v>
      </c>
      <c r="AK63" s="79"/>
      <c r="AL63" s="79"/>
      <c r="AM63" s="79"/>
      <c r="AN63" s="79"/>
      <c r="AO63" s="79"/>
      <c r="AP63" s="79"/>
      <c r="AQ63" s="79"/>
      <c r="AR63" s="79">
        <v>5</v>
      </c>
      <c r="AS63" s="79"/>
      <c r="AT63" s="79"/>
      <c r="AU63" s="79"/>
      <c r="AV63" s="79"/>
      <c r="AW63" s="79"/>
      <c r="AX63" s="79"/>
      <c r="AY63" s="79"/>
    </row>
    <row r="64" spans="1:79" ht="12.75" hidden="1" customHeight="1" x14ac:dyDescent="0.2">
      <c r="A64" s="79" t="s">
        <v>6</v>
      </c>
      <c r="B64" s="79"/>
      <c r="C64" s="79"/>
      <c r="D64" s="80" t="s">
        <v>7</v>
      </c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2"/>
      <c r="AB64" s="104" t="s">
        <v>8</v>
      </c>
      <c r="AC64" s="104"/>
      <c r="AD64" s="104"/>
      <c r="AE64" s="104"/>
      <c r="AF64" s="104"/>
      <c r="AG64" s="104"/>
      <c r="AH64" s="104"/>
      <c r="AI64" s="104"/>
      <c r="AJ64" s="104" t="s">
        <v>9</v>
      </c>
      <c r="AK64" s="104"/>
      <c r="AL64" s="104"/>
      <c r="AM64" s="104"/>
      <c r="AN64" s="104"/>
      <c r="AO64" s="104"/>
      <c r="AP64" s="104"/>
      <c r="AQ64" s="104"/>
      <c r="AR64" s="104" t="s">
        <v>10</v>
      </c>
      <c r="AS64" s="104"/>
      <c r="AT64" s="104"/>
      <c r="AU64" s="104"/>
      <c r="AV64" s="104"/>
      <c r="AW64" s="104"/>
      <c r="AX64" s="104"/>
      <c r="AY64" s="104"/>
      <c r="CA64" s="1" t="s">
        <v>15</v>
      </c>
    </row>
    <row r="65" spans="1:79" ht="50.1" customHeight="1" x14ac:dyDescent="0.2">
      <c r="A65" s="79">
        <v>1</v>
      </c>
      <c r="B65" s="79"/>
      <c r="C65" s="79"/>
      <c r="D65" s="83" t="s">
        <v>100</v>
      </c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U65" s="112"/>
      <c r="V65" s="112"/>
      <c r="W65" s="112"/>
      <c r="X65" s="112"/>
      <c r="Y65" s="112"/>
      <c r="Z65" s="112"/>
      <c r="AA65" s="113"/>
      <c r="AB65" s="120">
        <f>AS22</f>
        <v>5302794.62</v>
      </c>
      <c r="AC65" s="120"/>
      <c r="AD65" s="120"/>
      <c r="AE65" s="120"/>
      <c r="AF65" s="120"/>
      <c r="AG65" s="120"/>
      <c r="AH65" s="120"/>
      <c r="AI65" s="120"/>
      <c r="AJ65" s="114">
        <v>0</v>
      </c>
      <c r="AK65" s="114"/>
      <c r="AL65" s="114"/>
      <c r="AM65" s="114"/>
      <c r="AN65" s="114"/>
      <c r="AO65" s="114"/>
      <c r="AP65" s="114"/>
      <c r="AQ65" s="114"/>
      <c r="AR65" s="120">
        <f>AB65+AJ65</f>
        <v>5302794.62</v>
      </c>
      <c r="AS65" s="120"/>
      <c r="AT65" s="120"/>
      <c r="AU65" s="120"/>
      <c r="AV65" s="120"/>
      <c r="AW65" s="120"/>
      <c r="AX65" s="120"/>
      <c r="AY65" s="120"/>
      <c r="CA65" s="1" t="s">
        <v>16</v>
      </c>
    </row>
    <row r="66" spans="1:79" s="33" customFormat="1" ht="12.75" customHeight="1" x14ac:dyDescent="0.2">
      <c r="A66" s="115"/>
      <c r="B66" s="115"/>
      <c r="C66" s="115"/>
      <c r="D66" s="116" t="s">
        <v>27</v>
      </c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117"/>
      <c r="AB66" s="118">
        <f>AB65</f>
        <v>5302794.62</v>
      </c>
      <c r="AC66" s="118"/>
      <c r="AD66" s="118"/>
      <c r="AE66" s="118"/>
      <c r="AF66" s="118"/>
      <c r="AG66" s="118"/>
      <c r="AH66" s="118"/>
      <c r="AI66" s="118"/>
      <c r="AJ66" s="119">
        <v>0</v>
      </c>
      <c r="AK66" s="119"/>
      <c r="AL66" s="119"/>
      <c r="AM66" s="119"/>
      <c r="AN66" s="119"/>
      <c r="AO66" s="119"/>
      <c r="AP66" s="119"/>
      <c r="AQ66" s="119"/>
      <c r="AR66" s="118">
        <f>AB66+AJ66</f>
        <v>5302794.62</v>
      </c>
      <c r="AS66" s="118"/>
      <c r="AT66" s="118"/>
      <c r="AU66" s="118"/>
      <c r="AV66" s="118"/>
      <c r="AW66" s="118"/>
      <c r="AX66" s="118"/>
      <c r="AY66" s="118"/>
    </row>
    <row r="67" spans="1:79" ht="12.95" customHeight="1" x14ac:dyDescent="0.2"/>
    <row r="68" spans="1:79" ht="15.75" customHeight="1" x14ac:dyDescent="0.2">
      <c r="A68" s="57" t="s">
        <v>42</v>
      </c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</row>
    <row r="69" spans="1:79" s="40" customFormat="1" ht="21.6" customHeight="1" x14ac:dyDescent="0.2">
      <c r="A69" s="58" t="s">
        <v>28</v>
      </c>
      <c r="B69" s="58"/>
      <c r="C69" s="58"/>
      <c r="D69" s="58"/>
      <c r="E69" s="58"/>
      <c r="F69" s="58"/>
      <c r="G69" s="59" t="s">
        <v>43</v>
      </c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1"/>
      <c r="Z69" s="58" t="s">
        <v>2</v>
      </c>
      <c r="AA69" s="58"/>
      <c r="AB69" s="58"/>
      <c r="AC69" s="58"/>
      <c r="AD69" s="58"/>
      <c r="AE69" s="58" t="s">
        <v>1</v>
      </c>
      <c r="AF69" s="58"/>
      <c r="AG69" s="58"/>
      <c r="AH69" s="58"/>
      <c r="AI69" s="58"/>
      <c r="AJ69" s="58"/>
      <c r="AK69" s="58"/>
      <c r="AL69" s="58"/>
      <c r="AM69" s="58"/>
      <c r="AN69" s="58"/>
      <c r="AO69" s="59" t="s">
        <v>29</v>
      </c>
      <c r="AP69" s="60"/>
      <c r="AQ69" s="60"/>
      <c r="AR69" s="60"/>
      <c r="AS69" s="60"/>
      <c r="AT69" s="60"/>
      <c r="AU69" s="60"/>
      <c r="AV69" s="61"/>
      <c r="AW69" s="59" t="s">
        <v>30</v>
      </c>
      <c r="AX69" s="60"/>
      <c r="AY69" s="60"/>
      <c r="AZ69" s="60"/>
      <c r="BA69" s="60"/>
      <c r="BB69" s="60"/>
      <c r="BC69" s="60"/>
      <c r="BD69" s="61"/>
      <c r="BE69" s="59" t="s">
        <v>27</v>
      </c>
      <c r="BF69" s="60"/>
      <c r="BG69" s="60"/>
      <c r="BH69" s="60"/>
      <c r="BI69" s="60"/>
      <c r="BJ69" s="60"/>
      <c r="BK69" s="60"/>
      <c r="BL69" s="61"/>
    </row>
    <row r="70" spans="1:79" s="41" customFormat="1" ht="11.45" customHeight="1" x14ac:dyDescent="0.15">
      <c r="A70" s="126">
        <v>1</v>
      </c>
      <c r="B70" s="126"/>
      <c r="C70" s="126"/>
      <c r="D70" s="126"/>
      <c r="E70" s="126"/>
      <c r="F70" s="126"/>
      <c r="G70" s="127">
        <v>2</v>
      </c>
      <c r="H70" s="128"/>
      <c r="I70" s="128"/>
      <c r="J70" s="128"/>
      <c r="K70" s="128"/>
      <c r="L70" s="128"/>
      <c r="M70" s="128"/>
      <c r="N70" s="128"/>
      <c r="O70" s="128"/>
      <c r="P70" s="128"/>
      <c r="Q70" s="128"/>
      <c r="R70" s="128"/>
      <c r="S70" s="128"/>
      <c r="T70" s="128"/>
      <c r="U70" s="128"/>
      <c r="V70" s="128"/>
      <c r="W70" s="128"/>
      <c r="X70" s="128"/>
      <c r="Y70" s="129"/>
      <c r="Z70" s="126">
        <v>3</v>
      </c>
      <c r="AA70" s="126"/>
      <c r="AB70" s="126"/>
      <c r="AC70" s="126"/>
      <c r="AD70" s="126"/>
      <c r="AE70" s="126">
        <v>4</v>
      </c>
      <c r="AF70" s="126"/>
      <c r="AG70" s="126"/>
      <c r="AH70" s="126"/>
      <c r="AI70" s="126"/>
      <c r="AJ70" s="126"/>
      <c r="AK70" s="126"/>
      <c r="AL70" s="126"/>
      <c r="AM70" s="126"/>
      <c r="AN70" s="126"/>
      <c r="AO70" s="126">
        <v>5</v>
      </c>
      <c r="AP70" s="126"/>
      <c r="AQ70" s="126"/>
      <c r="AR70" s="126"/>
      <c r="AS70" s="126"/>
      <c r="AT70" s="126"/>
      <c r="AU70" s="126"/>
      <c r="AV70" s="126"/>
      <c r="AW70" s="126">
        <v>6</v>
      </c>
      <c r="AX70" s="126"/>
      <c r="AY70" s="126"/>
      <c r="AZ70" s="126"/>
      <c r="BA70" s="126"/>
      <c r="BB70" s="126"/>
      <c r="BC70" s="126"/>
      <c r="BD70" s="126"/>
      <c r="BE70" s="126">
        <v>7</v>
      </c>
      <c r="BF70" s="126"/>
      <c r="BG70" s="126"/>
      <c r="BH70" s="126"/>
      <c r="BI70" s="126"/>
      <c r="BJ70" s="126"/>
      <c r="BK70" s="126"/>
      <c r="BL70" s="126"/>
    </row>
    <row r="71" spans="1:79" ht="12.75" hidden="1" customHeight="1" x14ac:dyDescent="0.2">
      <c r="A71" s="79" t="s">
        <v>33</v>
      </c>
      <c r="B71" s="79"/>
      <c r="C71" s="79"/>
      <c r="D71" s="79"/>
      <c r="E71" s="79"/>
      <c r="F71" s="79"/>
      <c r="G71" s="80" t="s">
        <v>7</v>
      </c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2"/>
      <c r="Z71" s="79" t="s">
        <v>19</v>
      </c>
      <c r="AA71" s="79"/>
      <c r="AB71" s="79"/>
      <c r="AC71" s="79"/>
      <c r="AD71" s="79"/>
      <c r="AE71" s="147" t="s">
        <v>32</v>
      </c>
      <c r="AF71" s="147"/>
      <c r="AG71" s="147"/>
      <c r="AH71" s="147"/>
      <c r="AI71" s="147"/>
      <c r="AJ71" s="147"/>
      <c r="AK71" s="147"/>
      <c r="AL71" s="147"/>
      <c r="AM71" s="147"/>
      <c r="AN71" s="80"/>
      <c r="AO71" s="104" t="s">
        <v>8</v>
      </c>
      <c r="AP71" s="104"/>
      <c r="AQ71" s="104"/>
      <c r="AR71" s="104"/>
      <c r="AS71" s="104"/>
      <c r="AT71" s="104"/>
      <c r="AU71" s="104"/>
      <c r="AV71" s="104"/>
      <c r="AW71" s="104" t="s">
        <v>31</v>
      </c>
      <c r="AX71" s="104"/>
      <c r="AY71" s="104"/>
      <c r="AZ71" s="104"/>
      <c r="BA71" s="104"/>
      <c r="BB71" s="104"/>
      <c r="BC71" s="104"/>
      <c r="BD71" s="104"/>
      <c r="BE71" s="104" t="s">
        <v>64</v>
      </c>
      <c r="BF71" s="104"/>
      <c r="BG71" s="104"/>
      <c r="BH71" s="104"/>
      <c r="BI71" s="104"/>
      <c r="BJ71" s="104"/>
      <c r="BK71" s="104"/>
      <c r="BL71" s="104"/>
      <c r="CA71" s="1" t="s">
        <v>17</v>
      </c>
    </row>
    <row r="72" spans="1:79" s="33" customFormat="1" ht="12.75" customHeight="1" x14ac:dyDescent="0.2">
      <c r="A72" s="115">
        <v>0</v>
      </c>
      <c r="B72" s="115"/>
      <c r="C72" s="115"/>
      <c r="D72" s="115"/>
      <c r="E72" s="115"/>
      <c r="F72" s="115"/>
      <c r="G72" s="148" t="s">
        <v>63</v>
      </c>
      <c r="H72" s="149"/>
      <c r="I72" s="149"/>
      <c r="J72" s="149"/>
      <c r="K72" s="149"/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  <c r="W72" s="149"/>
      <c r="X72" s="149"/>
      <c r="Y72" s="150"/>
      <c r="Z72" s="143"/>
      <c r="AA72" s="143"/>
      <c r="AB72" s="143"/>
      <c r="AC72" s="143"/>
      <c r="AD72" s="143"/>
      <c r="AE72" s="151"/>
      <c r="AF72" s="151"/>
      <c r="AG72" s="151"/>
      <c r="AH72" s="151"/>
      <c r="AI72" s="151"/>
      <c r="AJ72" s="151"/>
      <c r="AK72" s="151"/>
      <c r="AL72" s="151"/>
      <c r="AM72" s="151"/>
      <c r="AN72" s="148"/>
      <c r="AO72" s="125"/>
      <c r="AP72" s="125"/>
      <c r="AQ72" s="125"/>
      <c r="AR72" s="125"/>
      <c r="AS72" s="125"/>
      <c r="AT72" s="125"/>
      <c r="AU72" s="125"/>
      <c r="AV72" s="125"/>
      <c r="AW72" s="125"/>
      <c r="AX72" s="125"/>
      <c r="AY72" s="125"/>
      <c r="AZ72" s="125"/>
      <c r="BA72" s="125"/>
      <c r="BB72" s="125"/>
      <c r="BC72" s="125"/>
      <c r="BD72" s="125"/>
      <c r="BE72" s="125"/>
      <c r="BF72" s="125"/>
      <c r="BG72" s="125"/>
      <c r="BH72" s="125"/>
      <c r="BI72" s="125"/>
      <c r="BJ72" s="125"/>
      <c r="BK72" s="125"/>
      <c r="BL72" s="125"/>
      <c r="CA72" s="33" t="s">
        <v>18</v>
      </c>
    </row>
    <row r="73" spans="1:79" ht="39" customHeight="1" x14ac:dyDescent="0.2">
      <c r="A73" s="79">
        <v>1</v>
      </c>
      <c r="B73" s="79"/>
      <c r="C73" s="79"/>
      <c r="D73" s="79"/>
      <c r="E73" s="79"/>
      <c r="F73" s="79"/>
      <c r="G73" s="122" t="s">
        <v>109</v>
      </c>
      <c r="H73" s="123"/>
      <c r="I73" s="123"/>
      <c r="J73" s="123"/>
      <c r="K73" s="123"/>
      <c r="L73" s="123"/>
      <c r="M73" s="123"/>
      <c r="N73" s="123"/>
      <c r="O73" s="123"/>
      <c r="P73" s="123"/>
      <c r="Q73" s="123"/>
      <c r="R73" s="123"/>
      <c r="S73" s="123"/>
      <c r="T73" s="123"/>
      <c r="U73" s="123"/>
      <c r="V73" s="123"/>
      <c r="W73" s="123"/>
      <c r="X73" s="123"/>
      <c r="Y73" s="124"/>
      <c r="Z73" s="134" t="s">
        <v>65</v>
      </c>
      <c r="AA73" s="135"/>
      <c r="AB73" s="135"/>
      <c r="AC73" s="135"/>
      <c r="AD73" s="136"/>
      <c r="AE73" s="134" t="s">
        <v>80</v>
      </c>
      <c r="AF73" s="135"/>
      <c r="AG73" s="135"/>
      <c r="AH73" s="135"/>
      <c r="AI73" s="135"/>
      <c r="AJ73" s="135"/>
      <c r="AK73" s="135"/>
      <c r="AL73" s="135"/>
      <c r="AM73" s="135"/>
      <c r="AN73" s="136"/>
      <c r="AO73" s="121">
        <v>82</v>
      </c>
      <c r="AP73" s="121"/>
      <c r="AQ73" s="121"/>
      <c r="AR73" s="121"/>
      <c r="AS73" s="121"/>
      <c r="AT73" s="121"/>
      <c r="AU73" s="121"/>
      <c r="AV73" s="121"/>
      <c r="AW73" s="121">
        <v>0</v>
      </c>
      <c r="AX73" s="121"/>
      <c r="AY73" s="121"/>
      <c r="AZ73" s="121"/>
      <c r="BA73" s="121"/>
      <c r="BB73" s="121"/>
      <c r="BC73" s="121"/>
      <c r="BD73" s="121"/>
      <c r="BE73" s="121">
        <f>AO73</f>
        <v>82</v>
      </c>
      <c r="BF73" s="121"/>
      <c r="BG73" s="121"/>
      <c r="BH73" s="121"/>
      <c r="BI73" s="121"/>
      <c r="BJ73" s="121"/>
      <c r="BK73" s="121"/>
      <c r="BL73" s="121"/>
    </row>
    <row r="74" spans="1:79" ht="21.6" customHeight="1" x14ac:dyDescent="0.2">
      <c r="A74" s="79">
        <v>2</v>
      </c>
      <c r="B74" s="79"/>
      <c r="C74" s="79"/>
      <c r="D74" s="79"/>
      <c r="E74" s="79"/>
      <c r="F74" s="79"/>
      <c r="G74" s="122" t="s">
        <v>89</v>
      </c>
      <c r="H74" s="123"/>
      <c r="I74" s="123"/>
      <c r="J74" s="123"/>
      <c r="K74" s="123"/>
      <c r="L74" s="123"/>
      <c r="M74" s="123"/>
      <c r="N74" s="123"/>
      <c r="O74" s="123"/>
      <c r="P74" s="123"/>
      <c r="Q74" s="123"/>
      <c r="R74" s="123"/>
      <c r="S74" s="123"/>
      <c r="T74" s="123"/>
      <c r="U74" s="123"/>
      <c r="V74" s="123"/>
      <c r="W74" s="123"/>
      <c r="X74" s="123"/>
      <c r="Y74" s="124"/>
      <c r="Z74" s="137"/>
      <c r="AA74" s="138"/>
      <c r="AB74" s="138"/>
      <c r="AC74" s="138"/>
      <c r="AD74" s="139"/>
      <c r="AE74" s="137"/>
      <c r="AF74" s="138"/>
      <c r="AG74" s="138"/>
      <c r="AH74" s="138"/>
      <c r="AI74" s="138"/>
      <c r="AJ74" s="138"/>
      <c r="AK74" s="138"/>
      <c r="AL74" s="138"/>
      <c r="AM74" s="138"/>
      <c r="AN74" s="139"/>
      <c r="AO74" s="121">
        <v>64</v>
      </c>
      <c r="AP74" s="121"/>
      <c r="AQ74" s="121"/>
      <c r="AR74" s="121"/>
      <c r="AS74" s="121"/>
      <c r="AT74" s="121"/>
      <c r="AU74" s="121"/>
      <c r="AV74" s="121"/>
      <c r="AW74" s="121">
        <v>0</v>
      </c>
      <c r="AX74" s="121"/>
      <c r="AY74" s="121"/>
      <c r="AZ74" s="121"/>
      <c r="BA74" s="121"/>
      <c r="BB74" s="121"/>
      <c r="BC74" s="121"/>
      <c r="BD74" s="121"/>
      <c r="BE74" s="121">
        <f>AO74</f>
        <v>64</v>
      </c>
      <c r="BF74" s="121"/>
      <c r="BG74" s="121"/>
      <c r="BH74" s="121"/>
      <c r="BI74" s="121"/>
      <c r="BJ74" s="121"/>
      <c r="BK74" s="121"/>
      <c r="BL74" s="121"/>
    </row>
    <row r="75" spans="1:79" ht="27.75" hidden="1" customHeight="1" x14ac:dyDescent="0.2">
      <c r="A75" s="101">
        <v>3</v>
      </c>
      <c r="B75" s="102"/>
      <c r="C75" s="102"/>
      <c r="D75" s="102"/>
      <c r="E75" s="102"/>
      <c r="F75" s="103"/>
      <c r="G75" s="122" t="s">
        <v>103</v>
      </c>
      <c r="H75" s="123"/>
      <c r="I75" s="123"/>
      <c r="J75" s="123"/>
      <c r="K75" s="123"/>
      <c r="L75" s="123"/>
      <c r="M75" s="123"/>
      <c r="N75" s="123"/>
      <c r="O75" s="123"/>
      <c r="P75" s="123"/>
      <c r="Q75" s="123"/>
      <c r="R75" s="123"/>
      <c r="S75" s="123"/>
      <c r="T75" s="123"/>
      <c r="U75" s="123"/>
      <c r="V75" s="123"/>
      <c r="W75" s="123"/>
      <c r="X75" s="123"/>
      <c r="Y75" s="124"/>
      <c r="Z75" s="152" t="s">
        <v>95</v>
      </c>
      <c r="AA75" s="157"/>
      <c r="AB75" s="157"/>
      <c r="AC75" s="157"/>
      <c r="AD75" s="158"/>
      <c r="AE75" s="152" t="s">
        <v>104</v>
      </c>
      <c r="AF75" s="157"/>
      <c r="AG75" s="157"/>
      <c r="AH75" s="157"/>
      <c r="AI75" s="157"/>
      <c r="AJ75" s="157"/>
      <c r="AK75" s="157"/>
      <c r="AL75" s="157"/>
      <c r="AM75" s="157"/>
      <c r="AN75" s="158"/>
      <c r="AO75" s="131">
        <v>2980</v>
      </c>
      <c r="AP75" s="132"/>
      <c r="AQ75" s="132"/>
      <c r="AR75" s="132"/>
      <c r="AS75" s="132"/>
      <c r="AT75" s="132"/>
      <c r="AU75" s="132"/>
      <c r="AV75" s="133"/>
      <c r="AW75" s="131"/>
      <c r="AX75" s="132"/>
      <c r="AY75" s="132"/>
      <c r="AZ75" s="132"/>
      <c r="BA75" s="132"/>
      <c r="BB75" s="132"/>
      <c r="BC75" s="132"/>
      <c r="BD75" s="133"/>
      <c r="BE75" s="131">
        <f>AO75+AW75</f>
        <v>2980</v>
      </c>
      <c r="BF75" s="132"/>
      <c r="BG75" s="132"/>
      <c r="BH75" s="132"/>
      <c r="BI75" s="132"/>
      <c r="BJ75" s="132"/>
      <c r="BK75" s="132"/>
      <c r="BL75" s="133"/>
    </row>
    <row r="76" spans="1:79" s="33" customFormat="1" ht="12.75" customHeight="1" x14ac:dyDescent="0.2">
      <c r="A76" s="115">
        <v>0</v>
      </c>
      <c r="B76" s="115"/>
      <c r="C76" s="115"/>
      <c r="D76" s="115"/>
      <c r="E76" s="115"/>
      <c r="F76" s="115"/>
      <c r="G76" s="116" t="s">
        <v>66</v>
      </c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117"/>
      <c r="Z76" s="143"/>
      <c r="AA76" s="143"/>
      <c r="AB76" s="143"/>
      <c r="AC76" s="143"/>
      <c r="AD76" s="143"/>
      <c r="AE76" s="144"/>
      <c r="AF76" s="145"/>
      <c r="AG76" s="145"/>
      <c r="AH76" s="145"/>
      <c r="AI76" s="145"/>
      <c r="AJ76" s="145"/>
      <c r="AK76" s="145"/>
      <c r="AL76" s="145"/>
      <c r="AM76" s="145"/>
      <c r="AN76" s="146"/>
      <c r="AO76" s="130"/>
      <c r="AP76" s="130"/>
      <c r="AQ76" s="130"/>
      <c r="AR76" s="130"/>
      <c r="AS76" s="130"/>
      <c r="AT76" s="130"/>
      <c r="AU76" s="130"/>
      <c r="AV76" s="130"/>
      <c r="AW76" s="130"/>
      <c r="AX76" s="130"/>
      <c r="AY76" s="130"/>
      <c r="AZ76" s="130"/>
      <c r="BA76" s="130"/>
      <c r="BB76" s="130"/>
      <c r="BC76" s="130"/>
      <c r="BD76" s="130"/>
      <c r="BE76" s="130"/>
      <c r="BF76" s="130"/>
      <c r="BG76" s="130"/>
      <c r="BH76" s="130"/>
      <c r="BI76" s="130"/>
      <c r="BJ76" s="130"/>
      <c r="BK76" s="130"/>
      <c r="BL76" s="130"/>
    </row>
    <row r="77" spans="1:79" ht="44.1" customHeight="1" x14ac:dyDescent="0.2">
      <c r="A77" s="79">
        <v>3</v>
      </c>
      <c r="B77" s="79"/>
      <c r="C77" s="79"/>
      <c r="D77" s="79"/>
      <c r="E77" s="79"/>
      <c r="F77" s="79"/>
      <c r="G77" s="122" t="s">
        <v>110</v>
      </c>
      <c r="H77" s="123"/>
      <c r="I77" s="123"/>
      <c r="J77" s="123"/>
      <c r="K77" s="123"/>
      <c r="L77" s="123"/>
      <c r="M77" s="123"/>
      <c r="N77" s="123"/>
      <c r="O77" s="123"/>
      <c r="P77" s="123"/>
      <c r="Q77" s="123"/>
      <c r="R77" s="123"/>
      <c r="S77" s="123"/>
      <c r="T77" s="123"/>
      <c r="U77" s="123"/>
      <c r="V77" s="123"/>
      <c r="W77" s="123"/>
      <c r="X77" s="123"/>
      <c r="Y77" s="124"/>
      <c r="Z77" s="134" t="s">
        <v>65</v>
      </c>
      <c r="AA77" s="135"/>
      <c r="AB77" s="135"/>
      <c r="AC77" s="135"/>
      <c r="AD77" s="136"/>
      <c r="AE77" s="134" t="s">
        <v>68</v>
      </c>
      <c r="AF77" s="135"/>
      <c r="AG77" s="135"/>
      <c r="AH77" s="135"/>
      <c r="AI77" s="135"/>
      <c r="AJ77" s="135"/>
      <c r="AK77" s="135"/>
      <c r="AL77" s="135"/>
      <c r="AM77" s="135"/>
      <c r="AN77" s="136"/>
      <c r="AO77" s="121">
        <f>AS55/AO80</f>
        <v>15772.28248</v>
      </c>
      <c r="AP77" s="121"/>
      <c r="AQ77" s="121"/>
      <c r="AR77" s="121"/>
      <c r="AS77" s="121"/>
      <c r="AT77" s="121"/>
      <c r="AU77" s="121"/>
      <c r="AV77" s="121"/>
      <c r="AW77" s="121">
        <v>0</v>
      </c>
      <c r="AX77" s="121"/>
      <c r="AY77" s="121"/>
      <c r="AZ77" s="121"/>
      <c r="BA77" s="121"/>
      <c r="BB77" s="121"/>
      <c r="BC77" s="121"/>
      <c r="BD77" s="121"/>
      <c r="BE77" s="121">
        <f>AO77</f>
        <v>15772.28248</v>
      </c>
      <c r="BF77" s="121"/>
      <c r="BG77" s="121"/>
      <c r="BH77" s="121"/>
      <c r="BI77" s="121"/>
      <c r="BJ77" s="121"/>
      <c r="BK77" s="121"/>
      <c r="BL77" s="121"/>
    </row>
    <row r="78" spans="1:79" ht="27.6" customHeight="1" x14ac:dyDescent="0.2">
      <c r="A78" s="79">
        <v>4</v>
      </c>
      <c r="B78" s="79"/>
      <c r="C78" s="79"/>
      <c r="D78" s="79"/>
      <c r="E78" s="79"/>
      <c r="F78" s="79"/>
      <c r="G78" s="122" t="s">
        <v>90</v>
      </c>
      <c r="H78" s="123"/>
      <c r="I78" s="123"/>
      <c r="J78" s="123"/>
      <c r="K78" s="123"/>
      <c r="L78" s="123"/>
      <c r="M78" s="123"/>
      <c r="N78" s="123"/>
      <c r="O78" s="123"/>
      <c r="P78" s="123"/>
      <c r="Q78" s="123"/>
      <c r="R78" s="123"/>
      <c r="S78" s="123"/>
      <c r="T78" s="123"/>
      <c r="U78" s="123"/>
      <c r="V78" s="123"/>
      <c r="W78" s="123"/>
      <c r="X78" s="123"/>
      <c r="Y78" s="124"/>
      <c r="Z78" s="137"/>
      <c r="AA78" s="138"/>
      <c r="AB78" s="138"/>
      <c r="AC78" s="138"/>
      <c r="AD78" s="139"/>
      <c r="AE78" s="137"/>
      <c r="AF78" s="138"/>
      <c r="AG78" s="138"/>
      <c r="AH78" s="138"/>
      <c r="AI78" s="138"/>
      <c r="AJ78" s="138"/>
      <c r="AK78" s="138"/>
      <c r="AL78" s="138"/>
      <c r="AM78" s="138"/>
      <c r="AN78" s="139"/>
      <c r="AO78" s="121">
        <f>AS54/AO81</f>
        <v>5036.0148148148146</v>
      </c>
      <c r="AP78" s="121"/>
      <c r="AQ78" s="121"/>
      <c r="AR78" s="121"/>
      <c r="AS78" s="121"/>
      <c r="AT78" s="121"/>
      <c r="AU78" s="121"/>
      <c r="AV78" s="121"/>
      <c r="AW78" s="121">
        <v>0</v>
      </c>
      <c r="AX78" s="121"/>
      <c r="AY78" s="121"/>
      <c r="AZ78" s="121"/>
      <c r="BA78" s="121"/>
      <c r="BB78" s="121"/>
      <c r="BC78" s="121"/>
      <c r="BD78" s="121"/>
      <c r="BE78" s="121">
        <f>AO78</f>
        <v>5036.0148148148146</v>
      </c>
      <c r="BF78" s="121"/>
      <c r="BG78" s="121"/>
      <c r="BH78" s="121"/>
      <c r="BI78" s="121"/>
      <c r="BJ78" s="121"/>
      <c r="BK78" s="121"/>
      <c r="BL78" s="121"/>
    </row>
    <row r="79" spans="1:79" s="33" customFormat="1" ht="18.600000000000001" customHeight="1" x14ac:dyDescent="0.2">
      <c r="A79" s="115">
        <v>0</v>
      </c>
      <c r="B79" s="115"/>
      <c r="C79" s="115"/>
      <c r="D79" s="115"/>
      <c r="E79" s="115"/>
      <c r="F79" s="115"/>
      <c r="G79" s="116" t="s">
        <v>67</v>
      </c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117"/>
      <c r="Z79" s="143"/>
      <c r="AA79" s="143"/>
      <c r="AB79" s="143"/>
      <c r="AC79" s="143"/>
      <c r="AD79" s="143"/>
      <c r="AE79" s="144"/>
      <c r="AF79" s="145"/>
      <c r="AG79" s="145"/>
      <c r="AH79" s="145"/>
      <c r="AI79" s="145"/>
      <c r="AJ79" s="145"/>
      <c r="AK79" s="145"/>
      <c r="AL79" s="145"/>
      <c r="AM79" s="145"/>
      <c r="AN79" s="146"/>
      <c r="AO79" s="130"/>
      <c r="AP79" s="130"/>
      <c r="AQ79" s="130"/>
      <c r="AR79" s="130"/>
      <c r="AS79" s="130"/>
      <c r="AT79" s="130"/>
      <c r="AU79" s="130"/>
      <c r="AV79" s="130"/>
      <c r="AW79" s="130"/>
      <c r="AX79" s="130"/>
      <c r="AY79" s="130"/>
      <c r="AZ79" s="130"/>
      <c r="BA79" s="130"/>
      <c r="BB79" s="130"/>
      <c r="BC79" s="130"/>
      <c r="BD79" s="130"/>
      <c r="BE79" s="130"/>
      <c r="BF79" s="130"/>
      <c r="BG79" s="130"/>
      <c r="BH79" s="130"/>
      <c r="BI79" s="130"/>
      <c r="BJ79" s="130"/>
      <c r="BK79" s="130"/>
      <c r="BL79" s="130"/>
    </row>
    <row r="80" spans="1:79" ht="40.5" customHeight="1" x14ac:dyDescent="0.2">
      <c r="A80" s="79">
        <v>5</v>
      </c>
      <c r="B80" s="79"/>
      <c r="C80" s="79"/>
      <c r="D80" s="79"/>
      <c r="E80" s="79"/>
      <c r="F80" s="79"/>
      <c r="G80" s="122" t="s">
        <v>111</v>
      </c>
      <c r="H80" s="123"/>
      <c r="I80" s="123"/>
      <c r="J80" s="123"/>
      <c r="K80" s="123"/>
      <c r="L80" s="123"/>
      <c r="M80" s="123"/>
      <c r="N80" s="123"/>
      <c r="O80" s="123"/>
      <c r="P80" s="123"/>
      <c r="Q80" s="123"/>
      <c r="R80" s="123"/>
      <c r="S80" s="123"/>
      <c r="T80" s="123"/>
      <c r="U80" s="123"/>
      <c r="V80" s="123"/>
      <c r="W80" s="123"/>
      <c r="X80" s="123"/>
      <c r="Y80" s="124"/>
      <c r="Z80" s="134" t="s">
        <v>95</v>
      </c>
      <c r="AA80" s="135"/>
      <c r="AB80" s="135"/>
      <c r="AC80" s="135"/>
      <c r="AD80" s="136"/>
      <c r="AE80" s="134" t="s">
        <v>68</v>
      </c>
      <c r="AF80" s="135"/>
      <c r="AG80" s="135"/>
      <c r="AH80" s="135"/>
      <c r="AI80" s="135"/>
      <c r="AJ80" s="135"/>
      <c r="AK80" s="135"/>
      <c r="AL80" s="135"/>
      <c r="AM80" s="135"/>
      <c r="AN80" s="136"/>
      <c r="AO80" s="121">
        <v>250</v>
      </c>
      <c r="AP80" s="121"/>
      <c r="AQ80" s="121"/>
      <c r="AR80" s="121"/>
      <c r="AS80" s="121"/>
      <c r="AT80" s="121"/>
      <c r="AU80" s="121"/>
      <c r="AV80" s="121"/>
      <c r="AW80" s="121">
        <v>0</v>
      </c>
      <c r="AX80" s="121"/>
      <c r="AY80" s="121"/>
      <c r="AZ80" s="121"/>
      <c r="BA80" s="121"/>
      <c r="BB80" s="121"/>
      <c r="BC80" s="121"/>
      <c r="BD80" s="121"/>
      <c r="BE80" s="121">
        <f>AO80</f>
        <v>250</v>
      </c>
      <c r="BF80" s="121"/>
      <c r="BG80" s="121"/>
      <c r="BH80" s="121"/>
      <c r="BI80" s="121"/>
      <c r="BJ80" s="121"/>
      <c r="BK80" s="121"/>
      <c r="BL80" s="121"/>
    </row>
    <row r="81" spans="1:64" ht="42" customHeight="1" x14ac:dyDescent="0.2">
      <c r="A81" s="79">
        <v>6</v>
      </c>
      <c r="B81" s="79"/>
      <c r="C81" s="79"/>
      <c r="D81" s="79"/>
      <c r="E81" s="79"/>
      <c r="F81" s="79"/>
      <c r="G81" s="122" t="s">
        <v>91</v>
      </c>
      <c r="H81" s="123"/>
      <c r="I81" s="123"/>
      <c r="J81" s="123"/>
      <c r="K81" s="123"/>
      <c r="L81" s="123"/>
      <c r="M81" s="123"/>
      <c r="N81" s="123"/>
      <c r="O81" s="123"/>
      <c r="P81" s="123"/>
      <c r="Q81" s="123"/>
      <c r="R81" s="123"/>
      <c r="S81" s="123"/>
      <c r="T81" s="123"/>
      <c r="U81" s="123"/>
      <c r="V81" s="123"/>
      <c r="W81" s="123"/>
      <c r="X81" s="123"/>
      <c r="Y81" s="124"/>
      <c r="Z81" s="137"/>
      <c r="AA81" s="138"/>
      <c r="AB81" s="138"/>
      <c r="AC81" s="138"/>
      <c r="AD81" s="139"/>
      <c r="AE81" s="137"/>
      <c r="AF81" s="138"/>
      <c r="AG81" s="138"/>
      <c r="AH81" s="138"/>
      <c r="AI81" s="138"/>
      <c r="AJ81" s="138"/>
      <c r="AK81" s="138"/>
      <c r="AL81" s="138"/>
      <c r="AM81" s="138"/>
      <c r="AN81" s="139"/>
      <c r="AO81" s="121">
        <v>270</v>
      </c>
      <c r="AP81" s="121"/>
      <c r="AQ81" s="121"/>
      <c r="AR81" s="121"/>
      <c r="AS81" s="121"/>
      <c r="AT81" s="121"/>
      <c r="AU81" s="121"/>
      <c r="AV81" s="121"/>
      <c r="AW81" s="121">
        <v>0</v>
      </c>
      <c r="AX81" s="121"/>
      <c r="AY81" s="121"/>
      <c r="AZ81" s="121"/>
      <c r="BA81" s="121"/>
      <c r="BB81" s="121"/>
      <c r="BC81" s="121"/>
      <c r="BD81" s="121"/>
      <c r="BE81" s="121">
        <f>AO81</f>
        <v>270</v>
      </c>
      <c r="BF81" s="121"/>
      <c r="BG81" s="121"/>
      <c r="BH81" s="121"/>
      <c r="BI81" s="121"/>
      <c r="BJ81" s="121"/>
      <c r="BK81" s="121"/>
      <c r="BL81" s="121"/>
    </row>
    <row r="82" spans="1:64" s="33" customFormat="1" ht="12.75" customHeight="1" x14ac:dyDescent="0.2">
      <c r="A82" s="115">
        <v>0</v>
      </c>
      <c r="B82" s="115"/>
      <c r="C82" s="115"/>
      <c r="D82" s="115"/>
      <c r="E82" s="115"/>
      <c r="F82" s="115"/>
      <c r="G82" s="116" t="s">
        <v>69</v>
      </c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117"/>
      <c r="Z82" s="143"/>
      <c r="AA82" s="143"/>
      <c r="AB82" s="143"/>
      <c r="AC82" s="143"/>
      <c r="AD82" s="143"/>
      <c r="AE82" s="144"/>
      <c r="AF82" s="145"/>
      <c r="AG82" s="145"/>
      <c r="AH82" s="145"/>
      <c r="AI82" s="145"/>
      <c r="AJ82" s="145"/>
      <c r="AK82" s="145"/>
      <c r="AL82" s="145"/>
      <c r="AM82" s="145"/>
      <c r="AN82" s="146"/>
      <c r="AO82" s="130"/>
      <c r="AP82" s="130"/>
      <c r="AQ82" s="130"/>
      <c r="AR82" s="130"/>
      <c r="AS82" s="130"/>
      <c r="AT82" s="130"/>
      <c r="AU82" s="130"/>
      <c r="AV82" s="130"/>
      <c r="AW82" s="130"/>
      <c r="AX82" s="130"/>
      <c r="AY82" s="130"/>
      <c r="AZ82" s="130"/>
      <c r="BA82" s="130"/>
      <c r="BB82" s="130"/>
      <c r="BC82" s="130"/>
      <c r="BD82" s="130"/>
      <c r="BE82" s="130"/>
      <c r="BF82" s="130"/>
      <c r="BG82" s="130"/>
      <c r="BH82" s="130"/>
      <c r="BI82" s="130"/>
      <c r="BJ82" s="130"/>
      <c r="BK82" s="130"/>
      <c r="BL82" s="130"/>
    </row>
    <row r="83" spans="1:64" ht="55.5" customHeight="1" x14ac:dyDescent="0.2">
      <c r="A83" s="79">
        <v>7</v>
      </c>
      <c r="B83" s="79"/>
      <c r="C83" s="79"/>
      <c r="D83" s="79"/>
      <c r="E83" s="79"/>
      <c r="F83" s="79"/>
      <c r="G83" s="122" t="s">
        <v>112</v>
      </c>
      <c r="H83" s="123"/>
      <c r="I83" s="123"/>
      <c r="J83" s="123"/>
      <c r="K83" s="123"/>
      <c r="L83" s="123"/>
      <c r="M83" s="123"/>
      <c r="N83" s="123"/>
      <c r="O83" s="123"/>
      <c r="P83" s="123"/>
      <c r="Q83" s="123"/>
      <c r="R83" s="123"/>
      <c r="S83" s="123"/>
      <c r="T83" s="123"/>
      <c r="U83" s="123"/>
      <c r="V83" s="123"/>
      <c r="W83" s="123"/>
      <c r="X83" s="123"/>
      <c r="Y83" s="124"/>
      <c r="Z83" s="134" t="s">
        <v>70</v>
      </c>
      <c r="AA83" s="135"/>
      <c r="AB83" s="135"/>
      <c r="AC83" s="135"/>
      <c r="AD83" s="136"/>
      <c r="AE83" s="134" t="s">
        <v>92</v>
      </c>
      <c r="AF83" s="135"/>
      <c r="AG83" s="135"/>
      <c r="AH83" s="135"/>
      <c r="AI83" s="135"/>
      <c r="AJ83" s="135"/>
      <c r="AK83" s="135"/>
      <c r="AL83" s="135"/>
      <c r="AM83" s="135"/>
      <c r="AN83" s="136"/>
      <c r="AO83" s="121">
        <f>82/76%</f>
        <v>107.89473684210526</v>
      </c>
      <c r="AP83" s="121"/>
      <c r="AQ83" s="121"/>
      <c r="AR83" s="121"/>
      <c r="AS83" s="121"/>
      <c r="AT83" s="121"/>
      <c r="AU83" s="121"/>
      <c r="AV83" s="121"/>
      <c r="AW83" s="121">
        <v>0</v>
      </c>
      <c r="AX83" s="121"/>
      <c r="AY83" s="121"/>
      <c r="AZ83" s="121"/>
      <c r="BA83" s="121"/>
      <c r="BB83" s="121"/>
      <c r="BC83" s="121"/>
      <c r="BD83" s="121"/>
      <c r="BE83" s="121">
        <f>AO83</f>
        <v>107.89473684210526</v>
      </c>
      <c r="BF83" s="121"/>
      <c r="BG83" s="121"/>
      <c r="BH83" s="121"/>
      <c r="BI83" s="121"/>
      <c r="BJ83" s="121"/>
      <c r="BK83" s="121"/>
      <c r="BL83" s="121"/>
    </row>
    <row r="84" spans="1:64" ht="48" customHeight="1" x14ac:dyDescent="0.2">
      <c r="A84" s="79">
        <v>8</v>
      </c>
      <c r="B84" s="79"/>
      <c r="C84" s="79"/>
      <c r="D84" s="79"/>
      <c r="E84" s="79"/>
      <c r="F84" s="79"/>
      <c r="G84" s="122" t="s">
        <v>105</v>
      </c>
      <c r="H84" s="123"/>
      <c r="I84" s="123"/>
      <c r="J84" s="123"/>
      <c r="K84" s="123"/>
      <c r="L84" s="123"/>
      <c r="M84" s="123"/>
      <c r="N84" s="123"/>
      <c r="O84" s="123"/>
      <c r="P84" s="123"/>
      <c r="Q84" s="123"/>
      <c r="R84" s="123"/>
      <c r="S84" s="123"/>
      <c r="T84" s="123"/>
      <c r="U84" s="123"/>
      <c r="V84" s="123"/>
      <c r="W84" s="123"/>
      <c r="X84" s="123"/>
      <c r="Y84" s="124"/>
      <c r="Z84" s="137"/>
      <c r="AA84" s="138"/>
      <c r="AB84" s="138"/>
      <c r="AC84" s="138"/>
      <c r="AD84" s="139"/>
      <c r="AE84" s="137"/>
      <c r="AF84" s="138"/>
      <c r="AG84" s="138"/>
      <c r="AH84" s="138"/>
      <c r="AI84" s="138"/>
      <c r="AJ84" s="138"/>
      <c r="AK84" s="138"/>
      <c r="AL84" s="138"/>
      <c r="AM84" s="138"/>
      <c r="AN84" s="139"/>
      <c r="AO84" s="121">
        <f>64/56%</f>
        <v>114.28571428571428</v>
      </c>
      <c r="AP84" s="121"/>
      <c r="AQ84" s="121"/>
      <c r="AR84" s="121"/>
      <c r="AS84" s="121"/>
      <c r="AT84" s="121"/>
      <c r="AU84" s="121"/>
      <c r="AV84" s="121"/>
      <c r="AW84" s="121">
        <v>0</v>
      </c>
      <c r="AX84" s="121"/>
      <c r="AY84" s="121"/>
      <c r="AZ84" s="121"/>
      <c r="BA84" s="121"/>
      <c r="BB84" s="121"/>
      <c r="BC84" s="121"/>
      <c r="BD84" s="121"/>
      <c r="BE84" s="121">
        <f>AO84</f>
        <v>114.28571428571428</v>
      </c>
      <c r="BF84" s="121"/>
      <c r="BG84" s="121"/>
      <c r="BH84" s="121"/>
      <c r="BI84" s="121"/>
      <c r="BJ84" s="121"/>
      <c r="BK84" s="121"/>
      <c r="BL84" s="121"/>
    </row>
    <row r="85" spans="1:64" ht="34.5" hidden="1" customHeight="1" x14ac:dyDescent="0.2">
      <c r="A85" s="79">
        <v>10</v>
      </c>
      <c r="B85" s="79"/>
      <c r="C85" s="79"/>
      <c r="D85" s="79"/>
      <c r="E85" s="79"/>
      <c r="F85" s="79"/>
      <c r="G85" s="122" t="s">
        <v>106</v>
      </c>
      <c r="H85" s="123"/>
      <c r="I85" s="123"/>
      <c r="J85" s="123"/>
      <c r="K85" s="123"/>
      <c r="L85" s="123"/>
      <c r="M85" s="123"/>
      <c r="N85" s="123"/>
      <c r="O85" s="123"/>
      <c r="P85" s="123"/>
      <c r="Q85" s="123"/>
      <c r="R85" s="123"/>
      <c r="S85" s="123"/>
      <c r="T85" s="123"/>
      <c r="U85" s="123"/>
      <c r="V85" s="123"/>
      <c r="W85" s="123"/>
      <c r="X85" s="123"/>
      <c r="Y85" s="124"/>
      <c r="Z85" s="105" t="s">
        <v>70</v>
      </c>
      <c r="AA85" s="105"/>
      <c r="AB85" s="105"/>
      <c r="AC85" s="105"/>
      <c r="AD85" s="105"/>
      <c r="AE85" s="152" t="s">
        <v>68</v>
      </c>
      <c r="AF85" s="153"/>
      <c r="AG85" s="153"/>
      <c r="AH85" s="153"/>
      <c r="AI85" s="153"/>
      <c r="AJ85" s="153"/>
      <c r="AK85" s="153"/>
      <c r="AL85" s="153"/>
      <c r="AM85" s="153"/>
      <c r="AN85" s="154"/>
      <c r="AO85" s="121">
        <v>100</v>
      </c>
      <c r="AP85" s="121"/>
      <c r="AQ85" s="121"/>
      <c r="AR85" s="121"/>
      <c r="AS85" s="121"/>
      <c r="AT85" s="121"/>
      <c r="AU85" s="121"/>
      <c r="AV85" s="121"/>
      <c r="AW85" s="121">
        <v>0</v>
      </c>
      <c r="AX85" s="121"/>
      <c r="AY85" s="121"/>
      <c r="AZ85" s="121"/>
      <c r="BA85" s="121"/>
      <c r="BB85" s="121"/>
      <c r="BC85" s="121"/>
      <c r="BD85" s="121"/>
      <c r="BE85" s="121">
        <f>AO85</f>
        <v>100</v>
      </c>
      <c r="BF85" s="121"/>
      <c r="BG85" s="121"/>
      <c r="BH85" s="121"/>
      <c r="BI85" s="121"/>
      <c r="BJ85" s="121"/>
      <c r="BK85" s="121"/>
      <c r="BL85" s="121"/>
    </row>
    <row r="86" spans="1:64" ht="7.5" customHeight="1" x14ac:dyDescent="0.2">
      <c r="AO86" s="36"/>
      <c r="AP86" s="36"/>
      <c r="AQ86" s="36"/>
      <c r="AR86" s="36"/>
      <c r="AS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  <c r="BF86" s="36"/>
      <c r="BG86" s="36"/>
      <c r="BH86" s="36"/>
      <c r="BI86" s="36"/>
      <c r="BJ86" s="36"/>
      <c r="BK86" s="36"/>
      <c r="BL86" s="36"/>
    </row>
    <row r="87" spans="1:64" hidden="1" x14ac:dyDescent="0.2"/>
    <row r="88" spans="1:64" ht="16.5" hidden="1" customHeight="1" x14ac:dyDescent="0.2">
      <c r="A88" s="142" t="s">
        <v>74</v>
      </c>
      <c r="B88" s="142"/>
      <c r="C88" s="142"/>
      <c r="D88" s="142"/>
      <c r="E88" s="142"/>
      <c r="F88" s="142"/>
      <c r="G88" s="142"/>
      <c r="H88" s="142"/>
      <c r="I88" s="142"/>
      <c r="J88" s="142"/>
      <c r="K88" s="142"/>
      <c r="L88" s="142"/>
      <c r="M88" s="142"/>
      <c r="N88" s="142"/>
      <c r="O88" s="142"/>
      <c r="P88" s="142"/>
      <c r="Q88" s="142"/>
      <c r="R88" s="142"/>
      <c r="S88" s="142"/>
      <c r="T88" s="142"/>
      <c r="U88" s="142"/>
      <c r="V88" s="142"/>
      <c r="W88" s="96"/>
      <c r="X88" s="96"/>
      <c r="Y88" s="96"/>
      <c r="Z88" s="96"/>
      <c r="AA88" s="96"/>
      <c r="AB88" s="96"/>
      <c r="AC88" s="96"/>
      <c r="AD88" s="96"/>
      <c r="AE88" s="96"/>
      <c r="AF88" s="96"/>
      <c r="AG88" s="96"/>
      <c r="AH88" s="96"/>
      <c r="AI88" s="96"/>
      <c r="AJ88" s="96"/>
      <c r="AK88" s="96"/>
      <c r="AL88" s="96"/>
      <c r="AM88" s="96"/>
      <c r="AN88" s="37"/>
      <c r="AO88" s="72" t="s">
        <v>75</v>
      </c>
      <c r="AP88" s="72"/>
      <c r="AQ88" s="72"/>
      <c r="AR88" s="72"/>
      <c r="AS88" s="72"/>
      <c r="AT88" s="72"/>
      <c r="AU88" s="72"/>
      <c r="AV88" s="72"/>
      <c r="AW88" s="72"/>
      <c r="AX88" s="72"/>
      <c r="AY88" s="72"/>
      <c r="AZ88" s="72"/>
      <c r="BA88" s="72"/>
      <c r="BB88" s="72"/>
      <c r="BC88" s="72"/>
      <c r="BD88" s="72"/>
      <c r="BE88" s="72"/>
      <c r="BF88" s="72"/>
      <c r="BG88" s="72"/>
    </row>
    <row r="89" spans="1:64" hidden="1" x14ac:dyDescent="0.2">
      <c r="W89" s="140" t="s">
        <v>5</v>
      </c>
      <c r="X89" s="140"/>
      <c r="Y89" s="140"/>
      <c r="Z89" s="140"/>
      <c r="AA89" s="140"/>
      <c r="AB89" s="140"/>
      <c r="AC89" s="140"/>
      <c r="AD89" s="140"/>
      <c r="AE89" s="140"/>
      <c r="AF89" s="140"/>
      <c r="AG89" s="140"/>
      <c r="AH89" s="140"/>
      <c r="AI89" s="140"/>
      <c r="AJ89" s="140"/>
      <c r="AK89" s="140"/>
      <c r="AL89" s="140"/>
      <c r="AM89" s="140"/>
      <c r="AO89" s="140" t="s">
        <v>51</v>
      </c>
      <c r="AP89" s="140"/>
      <c r="AQ89" s="140"/>
      <c r="AR89" s="140"/>
      <c r="AS89" s="140"/>
      <c r="AT89" s="140"/>
      <c r="AU89" s="140"/>
      <c r="AV89" s="140"/>
      <c r="AW89" s="140"/>
      <c r="AX89" s="140"/>
      <c r="AY89" s="140"/>
      <c r="AZ89" s="140"/>
      <c r="BA89" s="140"/>
      <c r="BB89" s="140"/>
      <c r="BC89" s="140"/>
      <c r="BD89" s="140"/>
      <c r="BE89" s="140"/>
      <c r="BF89" s="140"/>
      <c r="BG89" s="140"/>
    </row>
    <row r="90" spans="1:64" ht="15.75" hidden="1" customHeight="1" x14ac:dyDescent="0.2">
      <c r="A90" s="156" t="s">
        <v>3</v>
      </c>
      <c r="B90" s="156"/>
      <c r="C90" s="156"/>
      <c r="D90" s="156"/>
      <c r="E90" s="156"/>
      <c r="F90" s="156"/>
    </row>
    <row r="91" spans="1:64" ht="13.35" hidden="1" customHeight="1" x14ac:dyDescent="0.2">
      <c r="A91" s="47" t="s">
        <v>72</v>
      </c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47"/>
      <c r="AO91" s="47"/>
      <c r="AP91" s="47"/>
      <c r="AQ91" s="47"/>
      <c r="AR91" s="47"/>
      <c r="AS91" s="47"/>
    </row>
    <row r="92" spans="1:64" hidden="1" x14ac:dyDescent="0.2">
      <c r="A92" s="141" t="s">
        <v>46</v>
      </c>
      <c r="B92" s="141"/>
      <c r="C92" s="141"/>
      <c r="D92" s="141"/>
      <c r="E92" s="141"/>
      <c r="F92" s="141"/>
      <c r="G92" s="141"/>
      <c r="H92" s="141"/>
      <c r="I92" s="141"/>
      <c r="J92" s="141"/>
      <c r="K92" s="141"/>
      <c r="L92" s="141"/>
      <c r="M92" s="141"/>
      <c r="N92" s="141"/>
      <c r="O92" s="141"/>
      <c r="P92" s="141"/>
      <c r="Q92" s="141"/>
      <c r="R92" s="141"/>
      <c r="S92" s="141"/>
      <c r="T92" s="141"/>
      <c r="U92" s="141"/>
      <c r="V92" s="141"/>
      <c r="W92" s="141"/>
      <c r="X92" s="141"/>
      <c r="Y92" s="141"/>
      <c r="Z92" s="141"/>
      <c r="AA92" s="141"/>
      <c r="AB92" s="141"/>
      <c r="AC92" s="141"/>
      <c r="AD92" s="141"/>
      <c r="AE92" s="141"/>
      <c r="AF92" s="141"/>
      <c r="AG92" s="141"/>
      <c r="AH92" s="141"/>
      <c r="AI92" s="141"/>
      <c r="AJ92" s="141"/>
      <c r="AK92" s="141"/>
      <c r="AL92" s="141"/>
      <c r="AM92" s="141"/>
      <c r="AN92" s="141"/>
      <c r="AO92" s="141"/>
      <c r="AP92" s="141"/>
      <c r="AQ92" s="141"/>
      <c r="AR92" s="141"/>
      <c r="AS92" s="141"/>
    </row>
    <row r="93" spans="1:64" ht="10.5" hidden="1" customHeight="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</row>
    <row r="94" spans="1:64" ht="15.6" hidden="1" customHeight="1" x14ac:dyDescent="0.2">
      <c r="A94" s="142" t="s">
        <v>72</v>
      </c>
      <c r="B94" s="142"/>
      <c r="C94" s="142"/>
      <c r="D94" s="142"/>
      <c r="E94" s="142"/>
      <c r="F94" s="142"/>
      <c r="G94" s="142"/>
      <c r="H94" s="142"/>
      <c r="I94" s="142"/>
      <c r="J94" s="142"/>
      <c r="K94" s="142"/>
      <c r="L94" s="142"/>
      <c r="M94" s="142"/>
      <c r="N94" s="142"/>
      <c r="O94" s="142"/>
      <c r="P94" s="142"/>
      <c r="Q94" s="142"/>
      <c r="R94" s="142"/>
      <c r="S94" s="142"/>
      <c r="T94" s="142"/>
      <c r="U94" s="142"/>
      <c r="V94" s="142"/>
      <c r="W94" s="96"/>
      <c r="X94" s="96"/>
      <c r="Y94" s="96"/>
      <c r="Z94" s="96"/>
      <c r="AA94" s="96"/>
      <c r="AB94" s="96"/>
      <c r="AC94" s="96"/>
      <c r="AD94" s="96"/>
      <c r="AE94" s="96"/>
      <c r="AF94" s="96"/>
      <c r="AG94" s="96"/>
      <c r="AH94" s="96"/>
      <c r="AI94" s="96"/>
      <c r="AJ94" s="96"/>
      <c r="AK94" s="96"/>
      <c r="AL94" s="96"/>
      <c r="AM94" s="96"/>
      <c r="AN94" s="37"/>
      <c r="AO94" s="72" t="s">
        <v>72</v>
      </c>
      <c r="AP94" s="72"/>
      <c r="AQ94" s="72"/>
      <c r="AR94" s="72"/>
      <c r="AS94" s="72"/>
      <c r="AT94" s="72"/>
      <c r="AU94" s="72"/>
      <c r="AV94" s="72"/>
      <c r="AW94" s="72"/>
      <c r="AX94" s="72"/>
      <c r="AY94" s="72"/>
      <c r="AZ94" s="72"/>
      <c r="BA94" s="72"/>
      <c r="BB94" s="72"/>
      <c r="BC94" s="72"/>
      <c r="BD94" s="72"/>
      <c r="BE94" s="72"/>
      <c r="BF94" s="72"/>
      <c r="BG94" s="72"/>
    </row>
    <row r="95" spans="1:64" hidden="1" x14ac:dyDescent="0.2">
      <c r="W95" s="140" t="s">
        <v>5</v>
      </c>
      <c r="X95" s="140"/>
      <c r="Y95" s="140"/>
      <c r="Z95" s="140"/>
      <c r="AA95" s="140"/>
      <c r="AB95" s="140"/>
      <c r="AC95" s="140"/>
      <c r="AD95" s="140"/>
      <c r="AE95" s="140"/>
      <c r="AF95" s="140"/>
      <c r="AG95" s="140"/>
      <c r="AH95" s="140"/>
      <c r="AI95" s="140"/>
      <c r="AJ95" s="140"/>
      <c r="AK95" s="140"/>
      <c r="AL95" s="140"/>
      <c r="AM95" s="140"/>
      <c r="AO95" s="140" t="s">
        <v>51</v>
      </c>
      <c r="AP95" s="140"/>
      <c r="AQ95" s="140"/>
      <c r="AR95" s="140"/>
      <c r="AS95" s="140"/>
      <c r="AT95" s="140"/>
      <c r="AU95" s="140"/>
      <c r="AV95" s="140"/>
      <c r="AW95" s="140"/>
      <c r="AX95" s="140"/>
      <c r="AY95" s="140"/>
      <c r="AZ95" s="140"/>
      <c r="BA95" s="140"/>
      <c r="BB95" s="140"/>
      <c r="BC95" s="140"/>
      <c r="BD95" s="140"/>
      <c r="BE95" s="140"/>
      <c r="BF95" s="140"/>
      <c r="BG95" s="140"/>
    </row>
    <row r="96" spans="1:64" hidden="1" x14ac:dyDescent="0.2">
      <c r="A96" s="155">
        <v>44532</v>
      </c>
      <c r="B96" s="155"/>
      <c r="C96" s="155"/>
      <c r="D96" s="155"/>
      <c r="E96" s="155"/>
      <c r="F96" s="155"/>
      <c r="G96" s="155"/>
      <c r="H96" s="155"/>
    </row>
    <row r="97" spans="1:48" hidden="1" x14ac:dyDescent="0.2">
      <c r="A97" s="140" t="s">
        <v>44</v>
      </c>
      <c r="B97" s="140"/>
      <c r="C97" s="140"/>
      <c r="D97" s="140"/>
      <c r="E97" s="140"/>
      <c r="F97" s="140"/>
      <c r="G97" s="140"/>
      <c r="H97" s="140"/>
      <c r="I97" s="38"/>
      <c r="J97" s="38"/>
      <c r="K97" s="38"/>
      <c r="L97" s="38"/>
      <c r="M97" s="38"/>
      <c r="N97" s="38"/>
      <c r="O97" s="38"/>
      <c r="P97" s="38"/>
      <c r="Q97" s="38"/>
    </row>
    <row r="98" spans="1:48" hidden="1" x14ac:dyDescent="0.2">
      <c r="A98" s="39" t="s">
        <v>45</v>
      </c>
    </row>
    <row r="99" spans="1:48" hidden="1" x14ac:dyDescent="0.2"/>
    <row r="100" spans="1:48" hidden="1" x14ac:dyDescent="0.2"/>
    <row r="101" spans="1:48" hidden="1" x14ac:dyDescent="0.2"/>
    <row r="102" spans="1:48" ht="23.1" customHeight="1" x14ac:dyDescent="0.2">
      <c r="A102" s="1" t="s">
        <v>74</v>
      </c>
      <c r="V102" s="44"/>
      <c r="W102" s="44"/>
      <c r="X102" s="44"/>
      <c r="Y102" s="44"/>
      <c r="Z102" s="44"/>
      <c r="AN102" s="159" t="s">
        <v>107</v>
      </c>
      <c r="AO102" s="159"/>
      <c r="AP102" s="159"/>
      <c r="AQ102" s="159"/>
      <c r="AR102" s="159"/>
      <c r="AS102" s="159"/>
      <c r="AT102" s="159"/>
      <c r="AU102" s="159"/>
      <c r="AV102" s="159"/>
    </row>
    <row r="103" spans="1:48" x14ac:dyDescent="0.2">
      <c r="W103" s="1" t="s">
        <v>5</v>
      </c>
      <c r="AO103" s="1" t="s">
        <v>99</v>
      </c>
    </row>
    <row r="104" spans="1:48" x14ac:dyDescent="0.2">
      <c r="A104" s="1" t="s">
        <v>3</v>
      </c>
    </row>
    <row r="105" spans="1:48" x14ac:dyDescent="0.2">
      <c r="A105" s="1" t="s">
        <v>96</v>
      </c>
    </row>
    <row r="106" spans="1:48" x14ac:dyDescent="0.2">
      <c r="A106" s="1" t="s">
        <v>46</v>
      </c>
    </row>
    <row r="108" spans="1:48" x14ac:dyDescent="0.2">
      <c r="A108" s="1" t="s">
        <v>97</v>
      </c>
      <c r="V108" s="44"/>
      <c r="W108" s="44"/>
      <c r="X108" s="44"/>
      <c r="Y108" s="44"/>
      <c r="Z108" s="44"/>
      <c r="AO108" s="44" t="s">
        <v>98</v>
      </c>
      <c r="AP108" s="44"/>
      <c r="AQ108" s="44"/>
      <c r="AR108" s="44"/>
      <c r="AS108" s="44"/>
    </row>
    <row r="109" spans="1:48" x14ac:dyDescent="0.2">
      <c r="W109" s="1" t="s">
        <v>5</v>
      </c>
      <c r="AO109" s="1" t="s">
        <v>99</v>
      </c>
    </row>
    <row r="110" spans="1:48" x14ac:dyDescent="0.2">
      <c r="A110" s="74" t="s">
        <v>118</v>
      </c>
      <c r="B110" s="74"/>
      <c r="C110" s="74"/>
      <c r="D110" s="74"/>
    </row>
    <row r="111" spans="1:48" x14ac:dyDescent="0.2">
      <c r="A111" s="1" t="s">
        <v>44</v>
      </c>
    </row>
    <row r="112" spans="1:48" ht="18.95" customHeight="1" x14ac:dyDescent="0.2">
      <c r="A112" s="1" t="s">
        <v>45</v>
      </c>
    </row>
  </sheetData>
  <mergeCells count="268">
    <mergeCell ref="Z80:AD81"/>
    <mergeCell ref="AE80:AN81"/>
    <mergeCell ref="Z83:AD84"/>
    <mergeCell ref="AE83:AN84"/>
    <mergeCell ref="AN102:AV102"/>
    <mergeCell ref="A84:F84"/>
    <mergeCell ref="G84:Y84"/>
    <mergeCell ref="AO84:AV84"/>
    <mergeCell ref="AW84:BD84"/>
    <mergeCell ref="V102:Z102"/>
    <mergeCell ref="BE84:BL84"/>
    <mergeCell ref="AC56:AJ56"/>
    <mergeCell ref="AK56:AR56"/>
    <mergeCell ref="AS56:AZ56"/>
    <mergeCell ref="A75:F75"/>
    <mergeCell ref="G75:Y75"/>
    <mergeCell ref="Z75:AD75"/>
    <mergeCell ref="AE75:AN75"/>
    <mergeCell ref="AO75:AV75"/>
    <mergeCell ref="AW75:BD75"/>
    <mergeCell ref="BE80:BL80"/>
    <mergeCell ref="A81:F81"/>
    <mergeCell ref="G81:Y81"/>
    <mergeCell ref="AO81:AV81"/>
    <mergeCell ref="AW81:BD81"/>
    <mergeCell ref="BE81:BL81"/>
    <mergeCell ref="A80:F80"/>
    <mergeCell ref="G80:Y80"/>
    <mergeCell ref="AO80:AV80"/>
    <mergeCell ref="AW80:BD80"/>
    <mergeCell ref="A74:F74"/>
    <mergeCell ref="G74:Y74"/>
    <mergeCell ref="AO74:AV74"/>
    <mergeCell ref="AW74:BD74"/>
    <mergeCell ref="A110:D110"/>
    <mergeCell ref="BE85:BL85"/>
    <mergeCell ref="A85:F85"/>
    <mergeCell ref="G85:Y85"/>
    <mergeCell ref="Z85:AD85"/>
    <mergeCell ref="AE85:AN85"/>
    <mergeCell ref="AO85:AV85"/>
    <mergeCell ref="AW85:BD85"/>
    <mergeCell ref="BE82:BL82"/>
    <mergeCell ref="A83:F83"/>
    <mergeCell ref="G83:Y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A96:H96"/>
    <mergeCell ref="AO89:BG89"/>
    <mergeCell ref="W89:AM89"/>
    <mergeCell ref="A90:F90"/>
    <mergeCell ref="A77:F77"/>
    <mergeCell ref="G77:Y77"/>
    <mergeCell ref="AO77:AV77"/>
    <mergeCell ref="AW77:BD77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AO78:AV78"/>
    <mergeCell ref="AW78:BD78"/>
    <mergeCell ref="Z77:AD78"/>
    <mergeCell ref="AE77:AN78"/>
    <mergeCell ref="BE77:BL77"/>
    <mergeCell ref="A76:F76"/>
    <mergeCell ref="G76:Y76"/>
    <mergeCell ref="Z76:AD76"/>
    <mergeCell ref="AE76:AN76"/>
    <mergeCell ref="AO76:AV76"/>
    <mergeCell ref="AW76:BD76"/>
    <mergeCell ref="G71:Y71"/>
    <mergeCell ref="Z71:AD71"/>
    <mergeCell ref="AE71:AN71"/>
    <mergeCell ref="AO71:AV71"/>
    <mergeCell ref="AW71:BD71"/>
    <mergeCell ref="AO73:AV73"/>
    <mergeCell ref="AW73:BD73"/>
    <mergeCell ref="G72:Y72"/>
    <mergeCell ref="Z72:AD72"/>
    <mergeCell ref="AE72:AN72"/>
    <mergeCell ref="AO72:AV72"/>
    <mergeCell ref="BE76:BL76"/>
    <mergeCell ref="BE73:BL73"/>
    <mergeCell ref="BE75:BL75"/>
    <mergeCell ref="Z73:AD74"/>
    <mergeCell ref="AE73:AN74"/>
    <mergeCell ref="A97:H97"/>
    <mergeCell ref="A42:F42"/>
    <mergeCell ref="G42:BL42"/>
    <mergeCell ref="A43:F43"/>
    <mergeCell ref="G43:BL43"/>
    <mergeCell ref="A44:F44"/>
    <mergeCell ref="G44:BL44"/>
    <mergeCell ref="A45:F45"/>
    <mergeCell ref="G45:BL45"/>
    <mergeCell ref="A91:AS91"/>
    <mergeCell ref="A92:AS92"/>
    <mergeCell ref="A94:V94"/>
    <mergeCell ref="W94:AM94"/>
    <mergeCell ref="AO94:BG94"/>
    <mergeCell ref="W95:AM95"/>
    <mergeCell ref="AO95:BG95"/>
    <mergeCell ref="A88:V88"/>
    <mergeCell ref="W88:AM88"/>
    <mergeCell ref="AO88:BG8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BE74:BL74"/>
    <mergeCell ref="A73:F73"/>
    <mergeCell ref="G73:Y73"/>
    <mergeCell ref="AW72:BD72"/>
    <mergeCell ref="BE72:BL72"/>
    <mergeCell ref="A71:F71"/>
    <mergeCell ref="A65:C65"/>
    <mergeCell ref="D65:AA65"/>
    <mergeCell ref="AB65:AI65"/>
    <mergeCell ref="AJ65:AQ65"/>
    <mergeCell ref="AR65:AY65"/>
    <mergeCell ref="A68:BL68"/>
    <mergeCell ref="A66:C66"/>
    <mergeCell ref="D66:AA66"/>
    <mergeCell ref="AB66:AI66"/>
    <mergeCell ref="AJ66:AQ66"/>
    <mergeCell ref="AR66:AY66"/>
    <mergeCell ref="BE71:BL71"/>
    <mergeCell ref="A72:F72"/>
    <mergeCell ref="Z70:AD70"/>
    <mergeCell ref="AE70:AN70"/>
    <mergeCell ref="AO70:AV70"/>
    <mergeCell ref="AW70:BD70"/>
    <mergeCell ref="BE70:BL70"/>
    <mergeCell ref="A63:C63"/>
    <mergeCell ref="D63:AA63"/>
    <mergeCell ref="AB63:AI63"/>
    <mergeCell ref="AJ63:AQ63"/>
    <mergeCell ref="AR63:AY63"/>
    <mergeCell ref="A64:C64"/>
    <mergeCell ref="D64:AA64"/>
    <mergeCell ref="AB64:AI64"/>
    <mergeCell ref="AJ64:AQ64"/>
    <mergeCell ref="AR64:AY64"/>
    <mergeCell ref="A60:AY60"/>
    <mergeCell ref="A61:C62"/>
    <mergeCell ref="D61:AA62"/>
    <mergeCell ref="AB61:AI62"/>
    <mergeCell ref="AJ61:AQ62"/>
    <mergeCell ref="AR61:AY62"/>
    <mergeCell ref="A54:C54"/>
    <mergeCell ref="D54:AB54"/>
    <mergeCell ref="AC54:AJ54"/>
    <mergeCell ref="AK54:AR54"/>
    <mergeCell ref="AS54:AZ54"/>
    <mergeCell ref="A59:BL59"/>
    <mergeCell ref="A57:C57"/>
    <mergeCell ref="D57:AB57"/>
    <mergeCell ref="AC57:AJ57"/>
    <mergeCell ref="AK57:AR57"/>
    <mergeCell ref="AS57:AZ57"/>
    <mergeCell ref="A55:C55"/>
    <mergeCell ref="D55:AB55"/>
    <mergeCell ref="AC55:AJ55"/>
    <mergeCell ref="AK55:AR55"/>
    <mergeCell ref="AS55:AZ55"/>
    <mergeCell ref="A56:C56"/>
    <mergeCell ref="D56:AB56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41:F41"/>
    <mergeCell ref="G41:BL41"/>
    <mergeCell ref="A48:AZ48"/>
    <mergeCell ref="A49:AZ49"/>
    <mergeCell ref="A50:C51"/>
    <mergeCell ref="D50:AB51"/>
    <mergeCell ref="AC50:AJ51"/>
    <mergeCell ref="AK50:AR51"/>
    <mergeCell ref="AS50:AZ51"/>
    <mergeCell ref="A46:F46"/>
    <mergeCell ref="G46:BL46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U14:BB14"/>
    <mergeCell ref="B16:L16"/>
    <mergeCell ref="N16:AS16"/>
    <mergeCell ref="AU16:BB16"/>
    <mergeCell ref="AO7:AU7"/>
    <mergeCell ref="A10:BL10"/>
    <mergeCell ref="A11:BL11"/>
    <mergeCell ref="B13:L13"/>
    <mergeCell ref="N13:AS13"/>
    <mergeCell ref="AU13:BB13"/>
    <mergeCell ref="AV7:AW7"/>
    <mergeCell ref="V108:Z108"/>
    <mergeCell ref="AO108:AS108"/>
    <mergeCell ref="AO1:BL1"/>
    <mergeCell ref="AO2:BL2"/>
    <mergeCell ref="AO3:BL3"/>
    <mergeCell ref="AO4:BL4"/>
    <mergeCell ref="AO5:BL5"/>
    <mergeCell ref="AO6:BF6"/>
    <mergeCell ref="BE19:BL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B14:L14"/>
    <mergeCell ref="N14:AS14"/>
  </mergeCells>
  <conditionalFormatting sqref="G72:L72">
    <cfRule type="cellIs" dxfId="30" priority="32" stopIfTrue="1" operator="equal">
      <formula>$G71</formula>
    </cfRule>
  </conditionalFormatting>
  <conditionalFormatting sqref="D54">
    <cfRule type="cellIs" dxfId="29" priority="33" stopIfTrue="1" operator="equal">
      <formula>$D53</formula>
    </cfRule>
  </conditionalFormatting>
  <conditionalFormatting sqref="A72:F72">
    <cfRule type="cellIs" dxfId="28" priority="34" stopIfTrue="1" operator="equal">
      <formula>0</formula>
    </cfRule>
  </conditionalFormatting>
  <conditionalFormatting sqref="D55">
    <cfRule type="cellIs" dxfId="27" priority="31" stopIfTrue="1" operator="equal">
      <formula>$D54</formula>
    </cfRule>
  </conditionalFormatting>
  <conditionalFormatting sqref="D57">
    <cfRule type="cellIs" dxfId="26" priority="30" stopIfTrue="1" operator="equal">
      <formula>$D55</formula>
    </cfRule>
  </conditionalFormatting>
  <conditionalFormatting sqref="G73">
    <cfRule type="cellIs" dxfId="25" priority="27" stopIfTrue="1" operator="equal">
      <formula>$G72</formula>
    </cfRule>
  </conditionalFormatting>
  <conditionalFormatting sqref="A73:F73">
    <cfRule type="cellIs" dxfId="24" priority="28" stopIfTrue="1" operator="equal">
      <formula>0</formula>
    </cfRule>
  </conditionalFormatting>
  <conditionalFormatting sqref="G74">
    <cfRule type="cellIs" dxfId="23" priority="25" stopIfTrue="1" operator="equal">
      <formula>$G73</formula>
    </cfRule>
  </conditionalFormatting>
  <conditionalFormatting sqref="A74:F74 A75">
    <cfRule type="cellIs" dxfId="22" priority="26" stopIfTrue="1" operator="equal">
      <formula>0</formula>
    </cfRule>
  </conditionalFormatting>
  <conditionalFormatting sqref="G76">
    <cfRule type="cellIs" dxfId="21" priority="23" stopIfTrue="1" operator="equal">
      <formula>$G74</formula>
    </cfRule>
  </conditionalFormatting>
  <conditionalFormatting sqref="A76:F76">
    <cfRule type="cellIs" dxfId="20" priority="24" stopIfTrue="1" operator="equal">
      <formula>0</formula>
    </cfRule>
  </conditionalFormatting>
  <conditionalFormatting sqref="G77">
    <cfRule type="cellIs" dxfId="19" priority="21" stopIfTrue="1" operator="equal">
      <formula>$G76</formula>
    </cfRule>
  </conditionalFormatting>
  <conditionalFormatting sqref="A77:F77">
    <cfRule type="cellIs" dxfId="18" priority="22" stopIfTrue="1" operator="equal">
      <formula>0</formula>
    </cfRule>
  </conditionalFormatting>
  <conditionalFormatting sqref="G78">
    <cfRule type="cellIs" dxfId="17" priority="19" stopIfTrue="1" operator="equal">
      <formula>$G77</formula>
    </cfRule>
  </conditionalFormatting>
  <conditionalFormatting sqref="A78:F78">
    <cfRule type="cellIs" dxfId="16" priority="20" stopIfTrue="1" operator="equal">
      <formula>0</formula>
    </cfRule>
  </conditionalFormatting>
  <conditionalFormatting sqref="G79">
    <cfRule type="cellIs" dxfId="15" priority="17" stopIfTrue="1" operator="equal">
      <formula>$G78</formula>
    </cfRule>
  </conditionalFormatting>
  <conditionalFormatting sqref="A79:F79">
    <cfRule type="cellIs" dxfId="14" priority="18" stopIfTrue="1" operator="equal">
      <formula>0</formula>
    </cfRule>
  </conditionalFormatting>
  <conditionalFormatting sqref="G80">
    <cfRule type="cellIs" dxfId="13" priority="15" stopIfTrue="1" operator="equal">
      <formula>$G79</formula>
    </cfRule>
  </conditionalFormatting>
  <conditionalFormatting sqref="A80:F80">
    <cfRule type="cellIs" dxfId="12" priority="16" stopIfTrue="1" operator="equal">
      <formula>0</formula>
    </cfRule>
  </conditionalFormatting>
  <conditionalFormatting sqref="G81">
    <cfRule type="cellIs" dxfId="11" priority="13" stopIfTrue="1" operator="equal">
      <formula>$G80</formula>
    </cfRule>
  </conditionalFormatting>
  <conditionalFormatting sqref="A81:F81">
    <cfRule type="cellIs" dxfId="10" priority="14" stopIfTrue="1" operator="equal">
      <formula>0</formula>
    </cfRule>
  </conditionalFormatting>
  <conditionalFormatting sqref="G82">
    <cfRule type="cellIs" dxfId="9" priority="11" stopIfTrue="1" operator="equal">
      <formula>$G81</formula>
    </cfRule>
  </conditionalFormatting>
  <conditionalFormatting sqref="A82:F82">
    <cfRule type="cellIs" dxfId="8" priority="12" stopIfTrue="1" operator="equal">
      <formula>0</formula>
    </cfRule>
  </conditionalFormatting>
  <conditionalFormatting sqref="G83">
    <cfRule type="cellIs" dxfId="7" priority="9" stopIfTrue="1" operator="equal">
      <formula>$G82</formula>
    </cfRule>
  </conditionalFormatting>
  <conditionalFormatting sqref="A83:F83">
    <cfRule type="cellIs" dxfId="6" priority="10" stopIfTrue="1" operator="equal">
      <formula>0</formula>
    </cfRule>
  </conditionalFormatting>
  <conditionalFormatting sqref="G85">
    <cfRule type="cellIs" dxfId="5" priority="7" stopIfTrue="1" operator="equal">
      <formula>$G83</formula>
    </cfRule>
  </conditionalFormatting>
  <conditionalFormatting sqref="A85:F85">
    <cfRule type="cellIs" dxfId="4" priority="8" stopIfTrue="1" operator="equal">
      <formula>0</formula>
    </cfRule>
  </conditionalFormatting>
  <conditionalFormatting sqref="D56">
    <cfRule type="cellIs" dxfId="3" priority="4" stopIfTrue="1" operator="equal">
      <formula>$D55</formula>
    </cfRule>
  </conditionalFormatting>
  <conditionalFormatting sqref="G75">
    <cfRule type="cellIs" dxfId="2" priority="3" stopIfTrue="1" operator="equal">
      <formula>$G74</formula>
    </cfRule>
  </conditionalFormatting>
  <conditionalFormatting sqref="G84">
    <cfRule type="cellIs" dxfId="1" priority="1" stopIfTrue="1" operator="equal">
      <formula>$G82</formula>
    </cfRule>
  </conditionalFormatting>
  <conditionalFormatting sqref="A84:F84"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1115012</vt:lpstr>
      <vt:lpstr>'1115012'!Область_друку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2026-01-20T12:44:20Z</cp:lastPrinted>
  <dcterms:created xsi:type="dcterms:W3CDTF">2016-08-15T09:54:21Z</dcterms:created>
  <dcterms:modified xsi:type="dcterms:W3CDTF">2026-02-02T12:18:38Z</dcterms:modified>
</cp:coreProperties>
</file>