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480" yWindow="135" windowWidth="27795" windowHeight="14385"/>
  </bookViews>
  <sheets>
    <sheet name="1115063" sheetId="13" r:id="rId1"/>
  </sheets>
  <definedNames>
    <definedName name="_xlnm.Print_Area" localSheetId="0">'1115063'!$A$1:$BM$93</definedName>
  </definedNames>
  <calcPr calcId="152511"/>
</workbook>
</file>

<file path=xl/calcChain.xml><?xml version="1.0" encoding="utf-8"?>
<calcChain xmlns="http://schemas.openxmlformats.org/spreadsheetml/2006/main">
  <c r="AO80" i="13" l="1"/>
  <c r="BE68" i="13" l="1"/>
  <c r="BE80" i="13" l="1"/>
  <c r="BE67" i="13" l="1"/>
  <c r="BE76" i="13" l="1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<sst xmlns="http://schemas.openxmlformats.org/spreadsheetml/2006/main" count="155" uniqueCount="120">
  <si>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</si>
  <si>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</si>
  <si>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</si>
  <si>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</si>
  <si>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</si>
  <si>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</si>
  <si>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</si>
  <si>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</si>
  <si>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</si>
  <si>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</si>
  <si>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</si>
  <si>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</si>
  <si>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</si>
  <si>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</si>
  <si>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</si>
  <si>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</si>
  <si>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</si>
  <si>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</si>
  <si>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</si>
  <si>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</si>
  <si>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</si>
  <si>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</si>
  <si>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</si>
  <si>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</si>
  <si>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</si>
  <si>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</si>
  <si>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</si>
  <si>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</si>
  <si>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</si>
  <si>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</si>
  <si>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</si>
  <si>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</si>
  <si>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</si>
  <si>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</si>
  <si>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</si>
  <si>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</si>
  <si>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</si>
  <si>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</si>
  <si>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</si>
  <si>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</si>
  <si>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</si>
  <si>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</si>
  <si>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</si>
  <si>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</si>
  <si>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</si>
  <si>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</si>
  <si>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</si>
  <si>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</si>
  <si>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</si>
  <si>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</si>
  <si>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</si>
  <si>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</si>
  <si>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</si>
  <si>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</si>
  <si>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</si>
  <si>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</si>
  <si>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</si>
  <si>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</si>
  <si>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</si>
  <si>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</si>
  <si>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</si>
  <si>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</si>
  <si>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</si>
  <si>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</si>
  <si>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</si>
  <si>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</si>
  <si>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</si>
  <si>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</si>
  <si>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</si>
  <si>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</si>
  <si>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</si>
  <si>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</si>
  <si>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</si>
  <si>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</si>
  <si>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</si>
  <si>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</si>
  <si>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</si>
  <si>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</si>
  <si>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</si>
  <si>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</si>
  <si>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</si>
  <si>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</si>
  <si>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</si>
  <si>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</si>
  <si>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</si>
  <si>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</si>
  <si>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</si>
  <si>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</si>
  <si>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</si>
  <si>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</si>
  <si>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</si>
  <si>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</si>
  <si>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</si>
  <si>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</si>
  <si>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</si>
  <si>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</si>
  <si>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</si>
  <si>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</si>
  <si>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</si>
  <si>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</si>
  <si>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</si>
  <si>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</si>
  <si>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</si>
  <si>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</si>
  <si>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</si>
  <si>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</si>
  <si>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</si>
  <si>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</si>
  <si>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</si>
  <si>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</si>
  <si>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</si>
  <si>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кількість штатних працівників, з них:</t>
  </si>
  <si>
    <t>1а</t>
  </si>
  <si>
    <t>1б</t>
  </si>
  <si>
    <t>чоловіки</t>
  </si>
  <si>
    <t>чол.</t>
  </si>
  <si>
    <t xml:space="preserve">жінки </t>
  </si>
  <si>
    <t>Наказ  від 28.01. 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</si>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</sst>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92" sqref="A92:H92"/>
    </sheetView>
  </sheetViews>
  <sheetFormatPr defaultColWidth="9.140625" defaultRowHeight="12.75" x14ac:dyDescent="0.2"/>
  <cols>
    <col min="1" max="26" width="2.85546875" style="1" customWidth="1"/>
    <col min="27" max="27" width="7.28515625" style="1" customWidth="1"/>
    <col min="28" max="28" width="4.85546875" style="1" hidden="1" customWidth="1"/>
    <col min="2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66" t="s">
        <v>35</v>
      </c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</row>
    <row r="2" spans="1:77" ht="15.95" customHeight="1" x14ac:dyDescent="0.2"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77" ht="15" hidden="1" customHeight="1" x14ac:dyDescent="0.2">
      <c r="AO3" s="167" t="s">
        <v>75</v>
      </c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77" ht="18" customHeight="1" x14ac:dyDescent="0.2">
      <c r="AO4" s="168" t="s">
        <v>76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</row>
    <row r="7" spans="1:77" ht="12.95" customHeight="1" x14ac:dyDescent="0.2">
      <c r="AO7" s="164" t="s">
        <v>117</v>
      </c>
      <c r="AP7" s="163"/>
      <c r="AQ7" s="163"/>
      <c r="AR7" s="163"/>
      <c r="AS7" s="163"/>
      <c r="AT7" s="163"/>
      <c r="AU7" s="163"/>
      <c r="AV7" s="1" t="s">
        <v>62</v>
      </c>
      <c r="AW7" s="164" t="s">
        <v>118</v>
      </c>
      <c r="AX7" s="163"/>
      <c r="AY7" s="163"/>
      <c r="AZ7" s="163"/>
      <c r="BA7" s="163"/>
      <c r="BB7" s="163"/>
      <c r="BC7" s="163"/>
      <c r="BD7" s="163"/>
      <c r="BE7" s="163"/>
      <c r="BF7" s="163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2"/>
    <row r="10" spans="1:77" ht="15.75" customHeight="1" x14ac:dyDescent="0.2">
      <c r="A10" s="165" t="s">
        <v>21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</row>
    <row r="11" spans="1:77" ht="15.75" customHeight="1" x14ac:dyDescent="0.2">
      <c r="A11" s="165" t="s">
        <v>109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">
      <c r="A13" s="22" t="s">
        <v>52</v>
      </c>
      <c r="B13" s="154" t="s">
        <v>74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31"/>
      <c r="N13" s="162" t="s">
        <v>76</v>
      </c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32"/>
      <c r="AU13" s="154" t="s">
        <v>78</v>
      </c>
      <c r="AV13" s="155"/>
      <c r="AW13" s="155"/>
      <c r="AX13" s="155"/>
      <c r="AY13" s="155"/>
      <c r="AZ13" s="155"/>
      <c r="BA13" s="155"/>
      <c r="BB13" s="155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156" t="s">
        <v>55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30"/>
      <c r="N14" s="159" t="s">
        <v>61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30"/>
      <c r="AU14" s="156" t="s">
        <v>54</v>
      </c>
      <c r="AV14" s="156"/>
      <c r="AW14" s="156"/>
      <c r="AX14" s="156"/>
      <c r="AY14" s="156"/>
      <c r="AZ14" s="156"/>
      <c r="BA14" s="156"/>
      <c r="BB14" s="156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154" t="s">
        <v>81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31"/>
      <c r="N16" s="162" t="s">
        <v>80</v>
      </c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32"/>
      <c r="AU16" s="154" t="s">
        <v>78</v>
      </c>
      <c r="AV16" s="155"/>
      <c r="AW16" s="155"/>
      <c r="AX16" s="155"/>
      <c r="AY16" s="155"/>
      <c r="AZ16" s="155"/>
      <c r="BA16" s="155"/>
      <c r="BB16" s="15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56" t="s">
        <v>55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30"/>
      <c r="N17" s="159" t="s">
        <v>60</v>
      </c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30"/>
      <c r="AU17" s="156" t="s">
        <v>54</v>
      </c>
      <c r="AV17" s="156"/>
      <c r="AW17" s="156"/>
      <c r="AX17" s="156"/>
      <c r="AY17" s="156"/>
      <c r="AZ17" s="156"/>
      <c r="BA17" s="156"/>
      <c r="BB17" s="156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"/>
    <row r="19" spans="1:79" customFormat="1" ht="23.1" customHeight="1" x14ac:dyDescent="0.2">
      <c r="A19" s="22" t="s">
        <v>53</v>
      </c>
      <c r="B19" s="154" t="s">
        <v>89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90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23"/>
      <c r="AA19" s="154" t="s">
        <v>83</v>
      </c>
      <c r="AB19" s="155"/>
      <c r="AC19" s="155"/>
      <c r="AD19" s="155"/>
      <c r="AE19" s="155"/>
      <c r="AF19" s="155"/>
      <c r="AG19" s="155"/>
      <c r="AH19" s="155"/>
      <c r="AI19" s="155"/>
      <c r="AJ19" s="23"/>
      <c r="AK19" s="160" t="s">
        <v>85</v>
      </c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23"/>
      <c r="BE19" s="154" t="s">
        <v>104</v>
      </c>
      <c r="BF19" s="155"/>
      <c r="BG19" s="155"/>
      <c r="BH19" s="155"/>
      <c r="BI19" s="155"/>
      <c r="BJ19" s="155"/>
      <c r="BK19" s="155"/>
      <c r="BL19" s="15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56" t="s">
        <v>55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N20" s="156" t="s">
        <v>56</v>
      </c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25"/>
      <c r="AA20" s="157" t="s">
        <v>57</v>
      </c>
      <c r="AB20" s="157"/>
      <c r="AC20" s="157"/>
      <c r="AD20" s="157"/>
      <c r="AE20" s="157"/>
      <c r="AF20" s="157"/>
      <c r="AG20" s="157"/>
      <c r="AH20" s="157"/>
      <c r="AI20" s="157"/>
      <c r="AJ20" s="25"/>
      <c r="AK20" s="158" t="s">
        <v>58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25"/>
      <c r="BE20" s="156" t="s">
        <v>59</v>
      </c>
      <c r="BF20" s="156"/>
      <c r="BG20" s="156"/>
      <c r="BH20" s="156"/>
      <c r="BI20" s="156"/>
      <c r="BJ20" s="156"/>
      <c r="BK20" s="156"/>
      <c r="BL20" s="1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51" t="s">
        <v>50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2">
        <f>AS22+I23</f>
        <v>3013796</v>
      </c>
      <c r="V22" s="152"/>
      <c r="W22" s="152"/>
      <c r="X22" s="152"/>
      <c r="Y22" s="152"/>
      <c r="Z22" s="152"/>
      <c r="AA22" s="152"/>
      <c r="AB22" s="152"/>
      <c r="AC22" s="152"/>
      <c r="AD22" s="152"/>
      <c r="AE22" s="153" t="s">
        <v>51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2">
        <v>2869748</v>
      </c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22" t="s">
        <v>23</v>
      </c>
      <c r="BE22" s="122"/>
      <c r="BF22" s="122"/>
      <c r="BG22" s="122"/>
      <c r="BH22" s="122"/>
      <c r="BI22" s="122"/>
      <c r="BJ22" s="122"/>
      <c r="BK22" s="122"/>
      <c r="BL22" s="122"/>
    </row>
    <row r="23" spans="1:79" ht="24.95" customHeight="1" x14ac:dyDescent="0.2">
      <c r="A23" s="122" t="s">
        <v>22</v>
      </c>
      <c r="B23" s="122"/>
      <c r="C23" s="122"/>
      <c r="D23" s="122"/>
      <c r="E23" s="122"/>
      <c r="F23" s="122"/>
      <c r="G23" s="122"/>
      <c r="H23" s="122"/>
      <c r="I23" s="152">
        <v>144048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22" t="s">
        <v>24</v>
      </c>
      <c r="U23" s="122"/>
      <c r="V23" s="122"/>
      <c r="W23" s="12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0" t="s">
        <v>37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</row>
    <row r="26" spans="1:79" ht="48.6" customHeight="1" x14ac:dyDescent="0.2">
      <c r="A26" s="149" t="s">
        <v>110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2" t="s">
        <v>36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</row>
    <row r="29" spans="1:79" ht="18" customHeight="1" x14ac:dyDescent="0.2">
      <c r="A29" s="140" t="s">
        <v>28</v>
      </c>
      <c r="B29" s="140"/>
      <c r="C29" s="140"/>
      <c r="D29" s="140"/>
      <c r="E29" s="140"/>
      <c r="F29" s="140"/>
      <c r="G29" s="141" t="s">
        <v>40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5.75" hidden="1" x14ac:dyDescent="0.2">
      <c r="A30" s="144">
        <v>1</v>
      </c>
      <c r="B30" s="144"/>
      <c r="C30" s="144"/>
      <c r="D30" s="144"/>
      <c r="E30" s="144"/>
      <c r="F30" s="144"/>
      <c r="G30" s="141">
        <v>2</v>
      </c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3"/>
    </row>
    <row r="31" spans="1:79" ht="10.5" hidden="1" customHeight="1" x14ac:dyDescent="0.2">
      <c r="A31" s="45" t="s">
        <v>33</v>
      </c>
      <c r="B31" s="45"/>
      <c r="C31" s="45"/>
      <c r="D31" s="45"/>
      <c r="E31" s="45"/>
      <c r="F31" s="45"/>
      <c r="G31" s="110" t="s">
        <v>7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2"/>
      <c r="CA31" s="1" t="s">
        <v>49</v>
      </c>
    </row>
    <row r="32" spans="1:79" ht="19.5" customHeight="1" x14ac:dyDescent="0.2">
      <c r="A32" s="45">
        <v>1</v>
      </c>
      <c r="B32" s="45"/>
      <c r="C32" s="45"/>
      <c r="D32" s="45"/>
      <c r="E32" s="45"/>
      <c r="F32" s="45"/>
      <c r="G32" s="118" t="s">
        <v>85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2" t="s">
        <v>38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</row>
    <row r="35" spans="1:79" ht="15.95" customHeight="1" x14ac:dyDescent="0.2">
      <c r="A35" s="147" t="s">
        <v>107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2" t="s">
        <v>39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</row>
    <row r="38" spans="1:79" ht="18" customHeight="1" x14ac:dyDescent="0.2">
      <c r="A38" s="140" t="s">
        <v>28</v>
      </c>
      <c r="B38" s="140"/>
      <c r="C38" s="140"/>
      <c r="D38" s="140"/>
      <c r="E38" s="140"/>
      <c r="F38" s="140"/>
      <c r="G38" s="141" t="s">
        <v>25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3"/>
    </row>
    <row r="39" spans="1:79" ht="15.75" hidden="1" x14ac:dyDescent="0.2">
      <c r="A39" s="144">
        <v>1</v>
      </c>
      <c r="B39" s="144"/>
      <c r="C39" s="144"/>
      <c r="D39" s="144"/>
      <c r="E39" s="144"/>
      <c r="F39" s="144"/>
      <c r="G39" s="141">
        <v>2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</row>
    <row r="40" spans="1:79" ht="10.5" hidden="1" customHeight="1" x14ac:dyDescent="0.2">
      <c r="A40" s="45" t="s">
        <v>6</v>
      </c>
      <c r="B40" s="45"/>
      <c r="C40" s="45"/>
      <c r="D40" s="45"/>
      <c r="E40" s="45"/>
      <c r="F40" s="45"/>
      <c r="G40" s="110" t="s">
        <v>7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2"/>
      <c r="CA40" s="1" t="s">
        <v>11</v>
      </c>
    </row>
    <row r="41" spans="1:79" ht="17.100000000000001" customHeight="1" x14ac:dyDescent="0.2">
      <c r="A41" s="45">
        <v>1</v>
      </c>
      <c r="B41" s="45"/>
      <c r="C41" s="45"/>
      <c r="D41" s="45"/>
      <c r="E41" s="45"/>
      <c r="F41" s="45"/>
      <c r="G41" s="131" t="s">
        <v>105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3"/>
      <c r="CA41" s="1" t="s">
        <v>12</v>
      </c>
    </row>
    <row r="42" spans="1:79" ht="12.95" hidden="1" customHeight="1" x14ac:dyDescent="0.2">
      <c r="A42" s="45">
        <v>2</v>
      </c>
      <c r="B42" s="45"/>
      <c r="C42" s="45"/>
      <c r="D42" s="45"/>
      <c r="E42" s="45"/>
      <c r="F42" s="45"/>
      <c r="G42" s="96" t="s">
        <v>84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22" t="s">
        <v>41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23" t="s">
        <v>79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5.95" customHeight="1" x14ac:dyDescent="0.2">
      <c r="A46" s="45" t="s">
        <v>28</v>
      </c>
      <c r="B46" s="45"/>
      <c r="C46" s="45"/>
      <c r="D46" s="134" t="s">
        <v>26</v>
      </c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6"/>
      <c r="AC46" s="45" t="s">
        <v>29</v>
      </c>
      <c r="AD46" s="45"/>
      <c r="AE46" s="45"/>
      <c r="AF46" s="45"/>
      <c r="AG46" s="45"/>
      <c r="AH46" s="45"/>
      <c r="AI46" s="45"/>
      <c r="AJ46" s="45"/>
      <c r="AK46" s="45" t="s">
        <v>30</v>
      </c>
      <c r="AL46" s="45"/>
      <c r="AM46" s="45"/>
      <c r="AN46" s="45"/>
      <c r="AO46" s="45"/>
      <c r="AP46" s="45"/>
      <c r="AQ46" s="45"/>
      <c r="AR46" s="45"/>
      <c r="AS46" s="45" t="s">
        <v>27</v>
      </c>
      <c r="AT46" s="45"/>
      <c r="AU46" s="45"/>
      <c r="AV46" s="45"/>
      <c r="AW46" s="45"/>
      <c r="AX46" s="45"/>
      <c r="AY46" s="45"/>
      <c r="AZ46" s="45"/>
      <c r="BA46" s="43"/>
      <c r="BB46" s="43"/>
      <c r="BC46" s="43"/>
      <c r="BD46" s="43"/>
      <c r="BE46" s="43"/>
      <c r="BF46" s="43"/>
      <c r="BG46" s="43"/>
      <c r="BH46" s="43"/>
    </row>
    <row r="47" spans="1:79" ht="8.4499999999999993" customHeight="1" x14ac:dyDescent="0.2">
      <c r="A47" s="45"/>
      <c r="B47" s="45"/>
      <c r="C47" s="45"/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3"/>
      <c r="BB47" s="43"/>
      <c r="BC47" s="43"/>
      <c r="BD47" s="43"/>
      <c r="BE47" s="43"/>
      <c r="BF47" s="43"/>
      <c r="BG47" s="43"/>
      <c r="BH47" s="43"/>
    </row>
    <row r="48" spans="1:79" x14ac:dyDescent="0.2">
      <c r="A48" s="45">
        <v>1</v>
      </c>
      <c r="B48" s="45"/>
      <c r="C48" s="45"/>
      <c r="D48" s="92">
        <v>2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2">
      <c r="A49" s="45" t="s">
        <v>6</v>
      </c>
      <c r="B49" s="45"/>
      <c r="C49" s="45"/>
      <c r="D49" s="92" t="s">
        <v>7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105" t="s">
        <v>8</v>
      </c>
      <c r="AD49" s="105"/>
      <c r="AE49" s="105"/>
      <c r="AF49" s="105"/>
      <c r="AG49" s="105"/>
      <c r="AH49" s="105"/>
      <c r="AI49" s="105"/>
      <c r="AJ49" s="105"/>
      <c r="AK49" s="105" t="s">
        <v>9</v>
      </c>
      <c r="AL49" s="105"/>
      <c r="AM49" s="105"/>
      <c r="AN49" s="105"/>
      <c r="AO49" s="105"/>
      <c r="AP49" s="105"/>
      <c r="AQ49" s="105"/>
      <c r="AR49" s="105"/>
      <c r="AS49" s="49" t="s">
        <v>10</v>
      </c>
      <c r="AT49" s="105"/>
      <c r="AU49" s="105"/>
      <c r="AV49" s="105"/>
      <c r="AW49" s="105"/>
      <c r="AX49" s="105"/>
      <c r="AY49" s="105"/>
      <c r="AZ49" s="105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45" customHeight="1" x14ac:dyDescent="0.2">
      <c r="A50" s="45">
        <v>1</v>
      </c>
      <c r="B50" s="45"/>
      <c r="C50" s="45"/>
      <c r="D50" s="118" t="s">
        <v>106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121">
        <f>AS22</f>
        <v>2869748</v>
      </c>
      <c r="AD50" s="121"/>
      <c r="AE50" s="121"/>
      <c r="AF50" s="121"/>
      <c r="AG50" s="121"/>
      <c r="AH50" s="121"/>
      <c r="AI50" s="121"/>
      <c r="AJ50" s="121"/>
      <c r="AK50" s="121">
        <f>I23</f>
        <v>144048</v>
      </c>
      <c r="AL50" s="121"/>
      <c r="AM50" s="121"/>
      <c r="AN50" s="121"/>
      <c r="AO50" s="121"/>
      <c r="AP50" s="121"/>
      <c r="AQ50" s="121"/>
      <c r="AR50" s="121"/>
      <c r="AS50" s="121">
        <f>AC50+AK50</f>
        <v>3013796</v>
      </c>
      <c r="AT50" s="121"/>
      <c r="AU50" s="121"/>
      <c r="AV50" s="121"/>
      <c r="AW50" s="121"/>
      <c r="AX50" s="121"/>
      <c r="AY50" s="121"/>
      <c r="AZ50" s="121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.100000000000001" customHeight="1" x14ac:dyDescent="0.2">
      <c r="A51" s="70"/>
      <c r="B51" s="70"/>
      <c r="C51" s="70"/>
      <c r="D51" s="71" t="s">
        <v>63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99">
        <f>AC50</f>
        <v>2869748</v>
      </c>
      <c r="AD51" s="99"/>
      <c r="AE51" s="99"/>
      <c r="AF51" s="99"/>
      <c r="AG51" s="99"/>
      <c r="AH51" s="99"/>
      <c r="AI51" s="99"/>
      <c r="AJ51" s="99"/>
      <c r="AK51" s="99">
        <f>AK50</f>
        <v>144048</v>
      </c>
      <c r="AL51" s="99"/>
      <c r="AM51" s="99"/>
      <c r="AN51" s="99"/>
      <c r="AO51" s="99"/>
      <c r="AP51" s="99"/>
      <c r="AQ51" s="99"/>
      <c r="AR51" s="99"/>
      <c r="AS51" s="99">
        <f>AC51+AK51</f>
        <v>3013796</v>
      </c>
      <c r="AT51" s="99"/>
      <c r="AU51" s="99"/>
      <c r="AV51" s="99"/>
      <c r="AW51" s="99"/>
      <c r="AX51" s="99"/>
      <c r="AY51" s="99"/>
      <c r="AZ51" s="99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130" t="s">
        <v>42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</row>
    <row r="54" spans="1:79" ht="15" customHeight="1" x14ac:dyDescent="0.2">
      <c r="A54" s="123" t="s">
        <v>79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.1" customHeight="1" x14ac:dyDescent="0.2">
      <c r="A55" s="114" t="s">
        <v>28</v>
      </c>
      <c r="B55" s="114"/>
      <c r="C55" s="114"/>
      <c r="D55" s="124" t="s">
        <v>34</v>
      </c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6"/>
      <c r="AB55" s="114" t="s">
        <v>29</v>
      </c>
      <c r="AC55" s="114"/>
      <c r="AD55" s="114"/>
      <c r="AE55" s="114"/>
      <c r="AF55" s="114"/>
      <c r="AG55" s="114"/>
      <c r="AH55" s="114"/>
      <c r="AI55" s="114"/>
      <c r="AJ55" s="114" t="s">
        <v>30</v>
      </c>
      <c r="AK55" s="114"/>
      <c r="AL55" s="114"/>
      <c r="AM55" s="114"/>
      <c r="AN55" s="114"/>
      <c r="AO55" s="114"/>
      <c r="AP55" s="114"/>
      <c r="AQ55" s="114"/>
      <c r="AR55" s="114" t="s">
        <v>27</v>
      </c>
      <c r="AS55" s="114"/>
      <c r="AT55" s="114"/>
      <c r="AU55" s="114"/>
      <c r="AV55" s="114"/>
      <c r="AW55" s="114"/>
      <c r="AX55" s="114"/>
      <c r="AY55" s="114"/>
    </row>
    <row r="56" spans="1:79" s="44" customFormat="1" ht="9" customHeight="1" x14ac:dyDescent="0.2">
      <c r="A56" s="114"/>
      <c r="B56" s="114"/>
      <c r="C56" s="114"/>
      <c r="D56" s="127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9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</row>
    <row r="57" spans="1:79" ht="15.75" customHeight="1" x14ac:dyDescent="0.2">
      <c r="A57" s="45">
        <v>1</v>
      </c>
      <c r="B57" s="45"/>
      <c r="C57" s="45"/>
      <c r="D57" s="92">
        <v>2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 x14ac:dyDescent="0.2">
      <c r="A58" s="45" t="s">
        <v>6</v>
      </c>
      <c r="B58" s="45"/>
      <c r="C58" s="45"/>
      <c r="D58" s="110" t="s">
        <v>7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2"/>
      <c r="AB58" s="105" t="s">
        <v>8</v>
      </c>
      <c r="AC58" s="105"/>
      <c r="AD58" s="105"/>
      <c r="AE58" s="105"/>
      <c r="AF58" s="105"/>
      <c r="AG58" s="105"/>
      <c r="AH58" s="105"/>
      <c r="AI58" s="105"/>
      <c r="AJ58" s="105" t="s">
        <v>9</v>
      </c>
      <c r="AK58" s="105"/>
      <c r="AL58" s="105"/>
      <c r="AM58" s="105"/>
      <c r="AN58" s="105"/>
      <c r="AO58" s="105"/>
      <c r="AP58" s="105"/>
      <c r="AQ58" s="105"/>
      <c r="AR58" s="105" t="s">
        <v>10</v>
      </c>
      <c r="AS58" s="105"/>
      <c r="AT58" s="105"/>
      <c r="AU58" s="105"/>
      <c r="AV58" s="105"/>
      <c r="AW58" s="105"/>
      <c r="AX58" s="105"/>
      <c r="AY58" s="105"/>
      <c r="CA58" s="1" t="s">
        <v>15</v>
      </c>
    </row>
    <row r="59" spans="1:79" ht="45" customHeight="1" x14ac:dyDescent="0.2">
      <c r="A59" s="45">
        <v>1</v>
      </c>
      <c r="B59" s="45"/>
      <c r="C59" s="45"/>
      <c r="D59" s="118" t="s">
        <v>97</v>
      </c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20"/>
      <c r="AB59" s="121">
        <f>AC50</f>
        <v>2869748</v>
      </c>
      <c r="AC59" s="121"/>
      <c r="AD59" s="121"/>
      <c r="AE59" s="121"/>
      <c r="AF59" s="121"/>
      <c r="AG59" s="121"/>
      <c r="AH59" s="121"/>
      <c r="AI59" s="121"/>
      <c r="AJ59" s="121">
        <f>AK50</f>
        <v>144048</v>
      </c>
      <c r="AK59" s="121"/>
      <c r="AL59" s="121"/>
      <c r="AM59" s="121"/>
      <c r="AN59" s="121"/>
      <c r="AO59" s="121"/>
      <c r="AP59" s="121"/>
      <c r="AQ59" s="121"/>
      <c r="AR59" s="121">
        <f>AB59+AJ59</f>
        <v>3013796</v>
      </c>
      <c r="AS59" s="121"/>
      <c r="AT59" s="121"/>
      <c r="AU59" s="121"/>
      <c r="AV59" s="121"/>
      <c r="AW59" s="121"/>
      <c r="AX59" s="121"/>
      <c r="AY59" s="121"/>
      <c r="CA59" s="1" t="s">
        <v>16</v>
      </c>
    </row>
    <row r="60" spans="1:79" s="4" customFormat="1" ht="15" customHeight="1" x14ac:dyDescent="0.2">
      <c r="A60" s="70"/>
      <c r="B60" s="70"/>
      <c r="C60" s="70"/>
      <c r="D60" s="71" t="s">
        <v>27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99">
        <f>AC51</f>
        <v>2869748</v>
      </c>
      <c r="AC60" s="99"/>
      <c r="AD60" s="99"/>
      <c r="AE60" s="99"/>
      <c r="AF60" s="99"/>
      <c r="AG60" s="99"/>
      <c r="AH60" s="99"/>
      <c r="AI60" s="99"/>
      <c r="AJ60" s="99">
        <f>AK51</f>
        <v>144048</v>
      </c>
      <c r="AK60" s="99"/>
      <c r="AL60" s="99"/>
      <c r="AM60" s="99"/>
      <c r="AN60" s="99"/>
      <c r="AO60" s="99"/>
      <c r="AP60" s="99"/>
      <c r="AQ60" s="99"/>
      <c r="AR60" s="99">
        <f>AB60+AJ60</f>
        <v>3013796</v>
      </c>
      <c r="AS60" s="99"/>
      <c r="AT60" s="99"/>
      <c r="AU60" s="99"/>
      <c r="AV60" s="99"/>
      <c r="AW60" s="99"/>
      <c r="AX60" s="99"/>
      <c r="AY60" s="99"/>
    </row>
    <row r="62" spans="1:79" ht="15.75" customHeight="1" x14ac:dyDescent="0.2">
      <c r="A62" s="122" t="s">
        <v>43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</row>
    <row r="63" spans="1:79" ht="21.6" customHeight="1" x14ac:dyDescent="0.2">
      <c r="A63" s="45" t="s">
        <v>28</v>
      </c>
      <c r="B63" s="45"/>
      <c r="C63" s="45"/>
      <c r="D63" s="45"/>
      <c r="E63" s="45"/>
      <c r="F63" s="45"/>
      <c r="G63" s="92" t="s">
        <v>44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2" t="s">
        <v>29</v>
      </c>
      <c r="AP63" s="93"/>
      <c r="AQ63" s="93"/>
      <c r="AR63" s="93"/>
      <c r="AS63" s="93"/>
      <c r="AT63" s="93"/>
      <c r="AU63" s="93"/>
      <c r="AV63" s="94"/>
      <c r="AW63" s="92" t="s">
        <v>30</v>
      </c>
      <c r="AX63" s="93"/>
      <c r="AY63" s="93"/>
      <c r="AZ63" s="93"/>
      <c r="BA63" s="93"/>
      <c r="BB63" s="93"/>
      <c r="BC63" s="93"/>
      <c r="BD63" s="94"/>
      <c r="BE63" s="92" t="s">
        <v>27</v>
      </c>
      <c r="BF63" s="93"/>
      <c r="BG63" s="93"/>
      <c r="BH63" s="93"/>
      <c r="BI63" s="93"/>
      <c r="BJ63" s="93"/>
      <c r="BK63" s="93"/>
      <c r="BL63" s="94"/>
    </row>
    <row r="64" spans="1:79" s="44" customFormat="1" ht="15.75" customHeight="1" x14ac:dyDescent="0.2">
      <c r="A64" s="114">
        <v>1</v>
      </c>
      <c r="B64" s="114"/>
      <c r="C64" s="114"/>
      <c r="D64" s="114"/>
      <c r="E64" s="114"/>
      <c r="F64" s="114"/>
      <c r="G64" s="115">
        <v>2</v>
      </c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  <c r="Z64" s="114">
        <v>3</v>
      </c>
      <c r="AA64" s="114"/>
      <c r="AB64" s="114"/>
      <c r="AC64" s="114"/>
      <c r="AD64" s="114"/>
      <c r="AE64" s="114">
        <v>4</v>
      </c>
      <c r="AF64" s="114"/>
      <c r="AG64" s="114"/>
      <c r="AH64" s="114"/>
      <c r="AI64" s="114"/>
      <c r="AJ64" s="114"/>
      <c r="AK64" s="114"/>
      <c r="AL64" s="114"/>
      <c r="AM64" s="114"/>
      <c r="AN64" s="114"/>
      <c r="AO64" s="114">
        <v>5</v>
      </c>
      <c r="AP64" s="114"/>
      <c r="AQ64" s="114"/>
      <c r="AR64" s="114"/>
      <c r="AS64" s="114"/>
      <c r="AT64" s="114"/>
      <c r="AU64" s="114"/>
      <c r="AV64" s="114"/>
      <c r="AW64" s="114">
        <v>6</v>
      </c>
      <c r="AX64" s="114"/>
      <c r="AY64" s="114"/>
      <c r="AZ64" s="114"/>
      <c r="BA64" s="114"/>
      <c r="BB64" s="114"/>
      <c r="BC64" s="114"/>
      <c r="BD64" s="114"/>
      <c r="BE64" s="114">
        <v>7</v>
      </c>
      <c r="BF64" s="114"/>
      <c r="BG64" s="114"/>
      <c r="BH64" s="114"/>
      <c r="BI64" s="114"/>
      <c r="BJ64" s="114"/>
      <c r="BK64" s="114"/>
      <c r="BL64" s="114"/>
    </row>
    <row r="65" spans="1:79" ht="12.75" hidden="1" customHeight="1" x14ac:dyDescent="0.2">
      <c r="A65" s="45" t="s">
        <v>33</v>
      </c>
      <c r="B65" s="45"/>
      <c r="C65" s="45"/>
      <c r="D65" s="45"/>
      <c r="E65" s="45"/>
      <c r="F65" s="45"/>
      <c r="G65" s="110" t="s">
        <v>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45" t="s">
        <v>19</v>
      </c>
      <c r="AA65" s="45"/>
      <c r="AB65" s="45"/>
      <c r="AC65" s="45"/>
      <c r="AD65" s="45"/>
      <c r="AE65" s="113" t="s">
        <v>32</v>
      </c>
      <c r="AF65" s="113"/>
      <c r="AG65" s="113"/>
      <c r="AH65" s="113"/>
      <c r="AI65" s="113"/>
      <c r="AJ65" s="113"/>
      <c r="AK65" s="113"/>
      <c r="AL65" s="113"/>
      <c r="AM65" s="113"/>
      <c r="AN65" s="110"/>
      <c r="AO65" s="105" t="s">
        <v>8</v>
      </c>
      <c r="AP65" s="105"/>
      <c r="AQ65" s="105"/>
      <c r="AR65" s="105"/>
      <c r="AS65" s="105"/>
      <c r="AT65" s="105"/>
      <c r="AU65" s="105"/>
      <c r="AV65" s="105"/>
      <c r="AW65" s="105" t="s">
        <v>31</v>
      </c>
      <c r="AX65" s="105"/>
      <c r="AY65" s="105"/>
      <c r="AZ65" s="105"/>
      <c r="BA65" s="105"/>
      <c r="BB65" s="105"/>
      <c r="BC65" s="105"/>
      <c r="BD65" s="105"/>
      <c r="BE65" s="105" t="s">
        <v>65</v>
      </c>
      <c r="BF65" s="105"/>
      <c r="BG65" s="105"/>
      <c r="BH65" s="105"/>
      <c r="BI65" s="105"/>
      <c r="BJ65" s="105"/>
      <c r="BK65" s="105"/>
      <c r="BL65" s="105"/>
      <c r="CA65" s="1" t="s">
        <v>17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106" t="s">
        <v>64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91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CA66" s="4" t="s">
        <v>18</v>
      </c>
    </row>
    <row r="67" spans="1:79" ht="21.6" customHeight="1" x14ac:dyDescent="0.2">
      <c r="A67" s="45">
        <v>1</v>
      </c>
      <c r="B67" s="45"/>
      <c r="C67" s="45"/>
      <c r="D67" s="45"/>
      <c r="E67" s="45"/>
      <c r="F67" s="45"/>
      <c r="G67" s="46" t="s">
        <v>111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66</v>
      </c>
      <c r="AA67" s="49"/>
      <c r="AB67" s="49"/>
      <c r="AC67" s="49"/>
      <c r="AD67" s="49"/>
      <c r="AE67" s="51" t="s">
        <v>67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9">
        <v>7.5</v>
      </c>
      <c r="AP67" s="69"/>
      <c r="AQ67" s="69"/>
      <c r="AR67" s="69"/>
      <c r="AS67" s="69"/>
      <c r="AT67" s="69"/>
      <c r="AU67" s="69"/>
      <c r="AV67" s="69"/>
      <c r="AW67" s="50">
        <v>0</v>
      </c>
      <c r="AX67" s="50"/>
      <c r="AY67" s="50"/>
      <c r="AZ67" s="50"/>
      <c r="BA67" s="50"/>
      <c r="BB67" s="50"/>
      <c r="BC67" s="50"/>
      <c r="BD67" s="50"/>
      <c r="BE67" s="69">
        <f>AO67</f>
        <v>7.5</v>
      </c>
      <c r="BF67" s="69"/>
      <c r="BG67" s="69"/>
      <c r="BH67" s="69"/>
      <c r="BI67" s="69"/>
      <c r="BJ67" s="69"/>
      <c r="BK67" s="69"/>
      <c r="BL67" s="69"/>
    </row>
    <row r="68" spans="1:79" ht="15.95" customHeight="1" x14ac:dyDescent="0.2">
      <c r="A68" s="45" t="s">
        <v>112</v>
      </c>
      <c r="B68" s="45"/>
      <c r="C68" s="45"/>
      <c r="D68" s="45"/>
      <c r="E68" s="45"/>
      <c r="F68" s="45"/>
      <c r="G68" s="46" t="s">
        <v>116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115</v>
      </c>
      <c r="AA68" s="49"/>
      <c r="AB68" s="49"/>
      <c r="AC68" s="49"/>
      <c r="AD68" s="49"/>
      <c r="AE68" s="54"/>
      <c r="AF68" s="55"/>
      <c r="AG68" s="55"/>
      <c r="AH68" s="55"/>
      <c r="AI68" s="55"/>
      <c r="AJ68" s="55"/>
      <c r="AK68" s="55"/>
      <c r="AL68" s="55"/>
      <c r="AM68" s="55"/>
      <c r="AN68" s="56"/>
      <c r="AO68" s="50">
        <v>6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f>AO68</f>
        <v>6</v>
      </c>
      <c r="BF68" s="50"/>
      <c r="BG68" s="50"/>
      <c r="BH68" s="50"/>
      <c r="BI68" s="50"/>
      <c r="BJ68" s="50"/>
      <c r="BK68" s="50"/>
      <c r="BL68" s="50"/>
    </row>
    <row r="69" spans="1:79" ht="15.95" customHeight="1" x14ac:dyDescent="0.2">
      <c r="A69" s="45" t="s">
        <v>113</v>
      </c>
      <c r="B69" s="45"/>
      <c r="C69" s="45"/>
      <c r="D69" s="45"/>
      <c r="E69" s="45"/>
      <c r="F69" s="45"/>
      <c r="G69" s="46" t="s">
        <v>114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115</v>
      </c>
      <c r="AA69" s="49"/>
      <c r="AB69" s="49"/>
      <c r="AC69" s="49"/>
      <c r="AD69" s="49"/>
      <c r="AE69" s="57"/>
      <c r="AF69" s="58"/>
      <c r="AG69" s="58"/>
      <c r="AH69" s="58"/>
      <c r="AI69" s="58"/>
      <c r="AJ69" s="58"/>
      <c r="AK69" s="58"/>
      <c r="AL69" s="58"/>
      <c r="AM69" s="58"/>
      <c r="AN69" s="59"/>
      <c r="AO69" s="50">
        <v>1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1</v>
      </c>
      <c r="BF69" s="50"/>
      <c r="BG69" s="50"/>
      <c r="BH69" s="50"/>
      <c r="BI69" s="50"/>
      <c r="BJ69" s="50"/>
      <c r="BK69" s="50"/>
      <c r="BL69" s="50"/>
    </row>
    <row r="70" spans="1:79" s="4" customFormat="1" ht="18" customHeight="1" x14ac:dyDescent="0.2">
      <c r="A70" s="70">
        <v>0</v>
      </c>
      <c r="B70" s="70"/>
      <c r="C70" s="70"/>
      <c r="D70" s="70"/>
      <c r="E70" s="70"/>
      <c r="F70" s="70"/>
      <c r="G70" s="71" t="s">
        <v>68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91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s="4" customFormat="1" ht="2.4500000000000002" hidden="1" customHeight="1" x14ac:dyDescent="0.2">
      <c r="A71" s="92">
        <v>3</v>
      </c>
      <c r="B71" s="93"/>
      <c r="C71" s="93"/>
      <c r="D71" s="93"/>
      <c r="E71" s="93"/>
      <c r="F71" s="94"/>
      <c r="G71" s="46" t="s">
        <v>98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62" t="s">
        <v>99</v>
      </c>
      <c r="AA71" s="63"/>
      <c r="AB71" s="63"/>
      <c r="AC71" s="63"/>
      <c r="AD71" s="64"/>
      <c r="AE71" s="62" t="s">
        <v>100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65">
        <v>0</v>
      </c>
      <c r="AP71" s="66"/>
      <c r="AQ71" s="66"/>
      <c r="AR71" s="66"/>
      <c r="AS71" s="66"/>
      <c r="AT71" s="66"/>
      <c r="AU71" s="66"/>
      <c r="AV71" s="67"/>
      <c r="AW71" s="65">
        <v>1</v>
      </c>
      <c r="AX71" s="66"/>
      <c r="AY71" s="66"/>
      <c r="AZ71" s="66"/>
      <c r="BA71" s="66"/>
      <c r="BB71" s="66"/>
      <c r="BC71" s="66"/>
      <c r="BD71" s="67"/>
      <c r="BE71" s="65">
        <v>1</v>
      </c>
      <c r="BF71" s="66"/>
      <c r="BG71" s="66"/>
      <c r="BH71" s="66"/>
      <c r="BI71" s="66"/>
      <c r="BJ71" s="66"/>
      <c r="BK71" s="66"/>
      <c r="BL71" s="67"/>
    </row>
    <row r="72" spans="1:79" ht="23.45" customHeight="1" x14ac:dyDescent="0.2">
      <c r="A72" s="45">
        <v>2</v>
      </c>
      <c r="B72" s="45"/>
      <c r="C72" s="45"/>
      <c r="D72" s="45"/>
      <c r="E72" s="45"/>
      <c r="F72" s="45"/>
      <c r="G72" s="46" t="s">
        <v>86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69</v>
      </c>
      <c r="AA72" s="49"/>
      <c r="AB72" s="49"/>
      <c r="AC72" s="49"/>
      <c r="AD72" s="49"/>
      <c r="AE72" s="62" t="s">
        <v>82</v>
      </c>
      <c r="AF72" s="78"/>
      <c r="AG72" s="78"/>
      <c r="AH72" s="78"/>
      <c r="AI72" s="78"/>
      <c r="AJ72" s="78"/>
      <c r="AK72" s="78"/>
      <c r="AL72" s="78"/>
      <c r="AM72" s="78"/>
      <c r="AN72" s="79"/>
      <c r="AO72" s="50">
        <v>700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700</v>
      </c>
      <c r="BF72" s="50"/>
      <c r="BG72" s="50"/>
      <c r="BH72" s="50"/>
      <c r="BI72" s="50"/>
      <c r="BJ72" s="50"/>
      <c r="BK72" s="50"/>
      <c r="BL72" s="50"/>
    </row>
    <row r="73" spans="1:79" ht="23.1" customHeight="1" x14ac:dyDescent="0.2">
      <c r="A73" s="45">
        <v>3</v>
      </c>
      <c r="B73" s="45"/>
      <c r="C73" s="45"/>
      <c r="D73" s="45"/>
      <c r="E73" s="45"/>
      <c r="F73" s="45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66</v>
      </c>
      <c r="AA73" s="49"/>
      <c r="AB73" s="49"/>
      <c r="AC73" s="49"/>
      <c r="AD73" s="49"/>
      <c r="AE73" s="62" t="s">
        <v>95</v>
      </c>
      <c r="AF73" s="78"/>
      <c r="AG73" s="78"/>
      <c r="AH73" s="78"/>
      <c r="AI73" s="78"/>
      <c r="AJ73" s="78"/>
      <c r="AK73" s="78"/>
      <c r="AL73" s="78"/>
      <c r="AM73" s="78"/>
      <c r="AN73" s="79"/>
      <c r="AO73" s="50">
        <v>2500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2500</v>
      </c>
      <c r="BF73" s="50"/>
      <c r="BG73" s="50"/>
      <c r="BH73" s="50"/>
      <c r="BI73" s="50"/>
      <c r="BJ73" s="50"/>
      <c r="BK73" s="50"/>
      <c r="BL73" s="50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71" t="s">
        <v>70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74"/>
      <c r="AA74" s="74"/>
      <c r="AB74" s="74"/>
      <c r="AC74" s="74"/>
      <c r="AD74" s="74"/>
      <c r="AE74" s="75"/>
      <c r="AF74" s="76"/>
      <c r="AG74" s="76"/>
      <c r="AH74" s="76"/>
      <c r="AI74" s="76"/>
      <c r="AJ74" s="76"/>
      <c r="AK74" s="76"/>
      <c r="AL74" s="76"/>
      <c r="AM74" s="76"/>
      <c r="AN74" s="77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</row>
    <row r="75" spans="1:79" ht="21.6" customHeight="1" x14ac:dyDescent="0.2">
      <c r="A75" s="45">
        <v>4</v>
      </c>
      <c r="B75" s="45"/>
      <c r="C75" s="45"/>
      <c r="D75" s="45"/>
      <c r="E75" s="45"/>
      <c r="F75" s="45"/>
      <c r="G75" s="46" t="s">
        <v>87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51" t="s">
        <v>66</v>
      </c>
      <c r="AA75" s="52"/>
      <c r="AB75" s="52"/>
      <c r="AC75" s="52"/>
      <c r="AD75" s="53"/>
      <c r="AE75" s="51" t="s">
        <v>71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0">
        <v>26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26</v>
      </c>
      <c r="BF75" s="50"/>
      <c r="BG75" s="50"/>
      <c r="BH75" s="50"/>
      <c r="BI75" s="50"/>
      <c r="BJ75" s="50"/>
      <c r="BK75" s="50"/>
      <c r="BL75" s="50"/>
    </row>
    <row r="76" spans="1:79" ht="20.100000000000001" hidden="1" customHeight="1" x14ac:dyDescent="0.2">
      <c r="A76" s="45">
        <v>7</v>
      </c>
      <c r="B76" s="45"/>
      <c r="C76" s="45"/>
      <c r="D76" s="45"/>
      <c r="E76" s="45"/>
      <c r="F76" s="45"/>
      <c r="G76" s="46" t="s">
        <v>101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88"/>
      <c r="AA76" s="89"/>
      <c r="AB76" s="89"/>
      <c r="AC76" s="89"/>
      <c r="AD76" s="90"/>
      <c r="AE76" s="88"/>
      <c r="AF76" s="89"/>
      <c r="AG76" s="89"/>
      <c r="AH76" s="89"/>
      <c r="AI76" s="89"/>
      <c r="AJ76" s="89"/>
      <c r="AK76" s="89"/>
      <c r="AL76" s="89"/>
      <c r="AM76" s="89"/>
      <c r="AN76" s="90"/>
      <c r="AO76" s="50">
        <v>0</v>
      </c>
      <c r="AP76" s="50"/>
      <c r="AQ76" s="50"/>
      <c r="AR76" s="50"/>
      <c r="AS76" s="50"/>
      <c r="AT76" s="50"/>
      <c r="AU76" s="50"/>
      <c r="AV76" s="50"/>
      <c r="AW76" s="50">
        <v>22678</v>
      </c>
      <c r="AX76" s="50"/>
      <c r="AY76" s="50"/>
      <c r="AZ76" s="50"/>
      <c r="BA76" s="50"/>
      <c r="BB76" s="50"/>
      <c r="BC76" s="50"/>
      <c r="BD76" s="50"/>
      <c r="BE76" s="50">
        <f>AW76</f>
        <v>22678</v>
      </c>
      <c r="BF76" s="50"/>
      <c r="BG76" s="50"/>
      <c r="BH76" s="50"/>
      <c r="BI76" s="50"/>
      <c r="BJ76" s="50"/>
      <c r="BK76" s="50"/>
      <c r="BL76" s="50"/>
    </row>
    <row r="77" spans="1:79" ht="32.450000000000003" customHeight="1" x14ac:dyDescent="0.2">
      <c r="A77" s="45">
        <v>5</v>
      </c>
      <c r="B77" s="45"/>
      <c r="C77" s="45"/>
      <c r="D77" s="45"/>
      <c r="E77" s="45"/>
      <c r="F77" s="45"/>
      <c r="G77" s="46" t="s">
        <v>103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85"/>
      <c r="AA77" s="86"/>
      <c r="AB77" s="86"/>
      <c r="AC77" s="86"/>
      <c r="AD77" s="87"/>
      <c r="AE77" s="85"/>
      <c r="AF77" s="86"/>
      <c r="AG77" s="86"/>
      <c r="AH77" s="86"/>
      <c r="AI77" s="86"/>
      <c r="AJ77" s="86"/>
      <c r="AK77" s="86"/>
      <c r="AL77" s="86"/>
      <c r="AM77" s="86"/>
      <c r="AN77" s="87"/>
      <c r="AO77" s="50">
        <v>90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90</v>
      </c>
      <c r="BF77" s="50"/>
      <c r="BG77" s="50"/>
      <c r="BH77" s="50"/>
      <c r="BI77" s="50"/>
      <c r="BJ77" s="50"/>
      <c r="BK77" s="50"/>
      <c r="BL77" s="50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71" t="s">
        <v>72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74"/>
      <c r="AA78" s="74"/>
      <c r="AB78" s="74"/>
      <c r="AC78" s="74"/>
      <c r="AD78" s="74"/>
      <c r="AE78" s="75"/>
      <c r="AF78" s="76"/>
      <c r="AG78" s="76"/>
      <c r="AH78" s="76"/>
      <c r="AI78" s="76"/>
      <c r="AJ78" s="76"/>
      <c r="AK78" s="76"/>
      <c r="AL78" s="76"/>
      <c r="AM78" s="76"/>
      <c r="AN78" s="77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spans="1:79" ht="37.5" customHeight="1" x14ac:dyDescent="0.2">
      <c r="A79" s="45">
        <v>6</v>
      </c>
      <c r="B79" s="45"/>
      <c r="C79" s="45"/>
      <c r="D79" s="45"/>
      <c r="E79" s="45"/>
      <c r="F79" s="45"/>
      <c r="G79" s="46" t="s">
        <v>88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51" t="s">
        <v>73</v>
      </c>
      <c r="AA79" s="52"/>
      <c r="AB79" s="52"/>
      <c r="AC79" s="52"/>
      <c r="AD79" s="53"/>
      <c r="AE79" s="51" t="s">
        <v>71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50">
        <v>100</v>
      </c>
      <c r="AP79" s="50"/>
      <c r="AQ79" s="50"/>
      <c r="AR79" s="50"/>
      <c r="AS79" s="50"/>
      <c r="AT79" s="50"/>
      <c r="AU79" s="50"/>
      <c r="AV79" s="50"/>
      <c r="AW79" s="50">
        <v>0</v>
      </c>
      <c r="AX79" s="50"/>
      <c r="AY79" s="50"/>
      <c r="AZ79" s="50"/>
      <c r="BA79" s="50"/>
      <c r="BB79" s="50"/>
      <c r="BC79" s="50"/>
      <c r="BD79" s="50"/>
      <c r="BE79" s="50">
        <f>AO79</f>
        <v>100</v>
      </c>
      <c r="BF79" s="50"/>
      <c r="BG79" s="50"/>
      <c r="BH79" s="50"/>
      <c r="BI79" s="50"/>
      <c r="BJ79" s="50"/>
      <c r="BK79" s="50"/>
      <c r="BL79" s="50"/>
    </row>
    <row r="80" spans="1:79" ht="32.450000000000003" customHeight="1" x14ac:dyDescent="0.2">
      <c r="A80" s="45">
        <v>7</v>
      </c>
      <c r="B80" s="45"/>
      <c r="C80" s="45"/>
      <c r="D80" s="45"/>
      <c r="E80" s="45"/>
      <c r="F80" s="45"/>
      <c r="G80" s="46" t="s">
        <v>108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85"/>
      <c r="AA80" s="86"/>
      <c r="AB80" s="86"/>
      <c r="AC80" s="86"/>
      <c r="AD80" s="87"/>
      <c r="AE80" s="85"/>
      <c r="AF80" s="86"/>
      <c r="AG80" s="86"/>
      <c r="AH80" s="86"/>
      <c r="AI80" s="86"/>
      <c r="AJ80" s="86"/>
      <c r="AK80" s="86"/>
      <c r="AL80" s="86"/>
      <c r="AM80" s="86"/>
      <c r="AN80" s="87"/>
      <c r="AO80" s="50">
        <f>2325283/2869748%</f>
        <v>81.027428192301201</v>
      </c>
      <c r="AP80" s="50"/>
      <c r="AQ80" s="50"/>
      <c r="AR80" s="50"/>
      <c r="AS80" s="50"/>
      <c r="AT80" s="50"/>
      <c r="AU80" s="50"/>
      <c r="AV80" s="50"/>
      <c r="AW80" s="50">
        <v>0</v>
      </c>
      <c r="AX80" s="50"/>
      <c r="AY80" s="50"/>
      <c r="AZ80" s="50"/>
      <c r="BA80" s="50"/>
      <c r="BB80" s="50"/>
      <c r="BC80" s="50"/>
      <c r="BD80" s="50"/>
      <c r="BE80" s="50">
        <f>AO80</f>
        <v>81.027428192301201</v>
      </c>
      <c r="BF80" s="50"/>
      <c r="BG80" s="50"/>
      <c r="BH80" s="50"/>
      <c r="BI80" s="50"/>
      <c r="BJ80" s="50"/>
      <c r="BK80" s="50"/>
      <c r="BL80" s="50"/>
    </row>
    <row r="81" spans="1:64" x14ac:dyDescent="0.2"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102" t="s">
        <v>77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80" t="s">
        <v>102</v>
      </c>
      <c r="AP83" s="80"/>
      <c r="AQ83" s="80"/>
      <c r="AR83" s="80"/>
      <c r="AS83" s="80"/>
      <c r="AT83" s="80"/>
      <c r="AU83" s="80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95" t="s">
        <v>96</v>
      </c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</row>
    <row r="85" spans="1:64" ht="15.75" customHeight="1" x14ac:dyDescent="0.2">
      <c r="A85" s="83" t="s">
        <v>3</v>
      </c>
      <c r="B85" s="83"/>
      <c r="C85" s="83"/>
      <c r="D85" s="83"/>
      <c r="E85" s="83"/>
      <c r="F85" s="83"/>
    </row>
    <row r="86" spans="1:64" ht="13.35" customHeight="1" x14ac:dyDescent="0.2">
      <c r="A86" s="100" t="s">
        <v>91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</row>
    <row r="87" spans="1:64" x14ac:dyDescent="0.2">
      <c r="A87" s="101" t="s">
        <v>47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</row>
    <row r="88" spans="1:64" ht="6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" customHeight="1" x14ac:dyDescent="0.2">
      <c r="A89" s="102" t="s">
        <v>92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81" t="s">
        <v>93</v>
      </c>
      <c r="AP89" s="81"/>
      <c r="AQ89" s="81"/>
      <c r="AR89" s="81"/>
      <c r="AS89" s="81"/>
      <c r="AT89" s="81"/>
      <c r="AU89" s="81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" customHeight="1" x14ac:dyDescent="0.2">
      <c r="W90" s="104" t="s">
        <v>5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95" t="s">
        <v>96</v>
      </c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</row>
    <row r="91" spans="1:64" x14ac:dyDescent="0.2">
      <c r="A91" s="82" t="s">
        <v>119</v>
      </c>
      <c r="B91" s="82"/>
      <c r="C91" s="82"/>
      <c r="D91" s="82"/>
      <c r="E91" s="82"/>
      <c r="F91" s="82"/>
      <c r="G91" s="41"/>
      <c r="H91" s="41"/>
    </row>
    <row r="92" spans="1:64" x14ac:dyDescent="0.2">
      <c r="A92" s="95" t="s">
        <v>45</v>
      </c>
      <c r="B92" s="95"/>
      <c r="C92" s="95"/>
      <c r="D92" s="95"/>
      <c r="E92" s="95"/>
      <c r="F92" s="95"/>
      <c r="G92" s="95"/>
      <c r="H92" s="95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2">
      <c r="A93" s="42" t="s">
        <v>46</v>
      </c>
    </row>
  </sheetData>
  <mergeCells count="25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9:F69"/>
    <mergeCell ref="G69:Y69"/>
    <mergeCell ref="Z69:AD69"/>
    <mergeCell ref="AO84:BG84"/>
    <mergeCell ref="BE65:BL65"/>
    <mergeCell ref="A66:F66"/>
    <mergeCell ref="G66:Y66"/>
    <mergeCell ref="Z66:AD66"/>
    <mergeCell ref="AE66:AN66"/>
    <mergeCell ref="A72:F72"/>
    <mergeCell ref="G72:Y72"/>
    <mergeCell ref="Z72:AD72"/>
    <mergeCell ref="AE72:AN72"/>
    <mergeCell ref="AO72:AV72"/>
    <mergeCell ref="AW72:BD72"/>
    <mergeCell ref="BE72:BL72"/>
    <mergeCell ref="A70:F70"/>
    <mergeCell ref="G70:Y70"/>
    <mergeCell ref="Z70:AD70"/>
    <mergeCell ref="AE70:AN70"/>
    <mergeCell ref="AO70:AV70"/>
    <mergeCell ref="AW70:BD70"/>
    <mergeCell ref="A71:F71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9:AD80"/>
    <mergeCell ref="AE79:AN80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8:F68"/>
    <mergeCell ref="G68:Y68"/>
    <mergeCell ref="Z68:AD68"/>
    <mergeCell ref="AO68:AV68"/>
    <mergeCell ref="AW68:BD68"/>
    <mergeCell ref="BE68:BL68"/>
    <mergeCell ref="AE67:AN69"/>
    <mergeCell ref="G71:Y71"/>
    <mergeCell ref="Z71:AD71"/>
    <mergeCell ref="AE71:AN71"/>
    <mergeCell ref="AO71:AV71"/>
    <mergeCell ref="AW71:BD71"/>
    <mergeCell ref="BE71:BL71"/>
    <mergeCell ref="AW67:BD67"/>
    <mergeCell ref="BE70:BL70"/>
    <mergeCell ref="AO69:AV69"/>
    <mergeCell ref="AW69:BD69"/>
    <mergeCell ref="BE69:BL69"/>
    <mergeCell ref="A67:F67"/>
    <mergeCell ref="G67:Y67"/>
    <mergeCell ref="Z67:AD67"/>
    <mergeCell ref="AO67:AV67"/>
  </mergeCells>
  <conditionalFormatting sqref="G66:L66">
    <cfRule type="cellIs" dxfId="29" priority="31" stopIfTrue="1" operator="equal">
      <formula>$G65</formula>
    </cfRule>
  </conditionalFormatting>
  <conditionalFormatting sqref="D50">
    <cfRule type="cellIs" dxfId="28" priority="32" stopIfTrue="1" operator="equal">
      <formula>$D49</formula>
    </cfRule>
  </conditionalFormatting>
  <conditionalFormatting sqref="A66:F66">
    <cfRule type="cellIs" dxfId="27" priority="33" stopIfTrue="1" operator="equal">
      <formula>0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$G67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:G71">
    <cfRule type="cellIs" dxfId="21" priority="23" stopIfTrue="1" operator="equal">
      <formula>$G69</formula>
    </cfRule>
  </conditionalFormatting>
  <conditionalFormatting sqref="A70:F70 A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$G70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$G75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76">
    <cfRule type="cellIs" dxfId="3" priority="3" stopIfTrue="1" operator="equal">
      <formula>$G74</formula>
    </cfRule>
  </conditionalFormatting>
  <conditionalFormatting sqref="A76:F76">
    <cfRule type="cellIs" dxfId="2" priority="4" stopIfTrue="1" operator="equal">
      <formula>0</formula>
    </cfRule>
  </conditionalFormatting>
  <conditionalFormatting sqref="G68">
    <cfRule type="cellIs" dxfId="1" priority="1" stopIfTrue="1" operator="equal">
      <formula>$G66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1115063</vt:lpstr>
      <vt:lpstr>'1115063'!Область_друку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2025-01-02T14:20:52Z</cp:lastPrinted>
  <dcterms:created xsi:type="dcterms:W3CDTF">2016-08-15T09:54:21Z</dcterms:created>
  <dcterms:modified xsi:type="dcterms:W3CDTF">2026-02-02T12:19:13Z</dcterms:modified>
</cp:coreProperties>
</file>