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30" sheetId="2" r:id="rId1"/>
  </sheets>
  <definedNames>
    <definedName name="_xlnm.Print_Area" localSheetId="0">'1216030'!$A$1:$BL$82</definedName>
  </definedNames>
  <calcPr calcId="152511"/>
</workbook>
</file>

<file path=xl/calcChain.xml><?xml version="1.0" encoding="utf-8"?>
<calcChain xmlns="http://schemas.openxmlformats.org/spreadsheetml/2006/main">
  <c r="AO69" i="2" l="1"/>
  <c r="AO62" i="2"/>
  <c r="BE62" i="2"/>
  <c r="AK45" i="2"/>
  <c r="AJ53" i="2"/>
  <c r="BE63" i="2"/>
  <c r="A80" i="2"/>
  <c r="AB53" i="2"/>
  <c r="BE65" i="2"/>
  <c r="AK46" i="2"/>
  <c r="I23" i="2"/>
  <c r="U22" i="2"/>
  <c r="AC45" i="2"/>
  <c r="AS45" i="2"/>
  <c r="AC46" i="2"/>
  <c r="AS46" i="2"/>
  <c r="BE69" i="2"/>
  <c r="AS22" i="2"/>
  <c r="AB54" i="2"/>
  <c r="AO67" i="2"/>
  <c r="BE67" i="2"/>
  <c r="AJ54" i="2"/>
  <c r="AR53" i="2"/>
  <c r="AR54" i="2"/>
</calcChain>
</file>

<file path=xl/sharedStrings.xml><?xml version="1.0" encoding="utf-8"?>
<sst xmlns="http://schemas.openxmlformats.org/spreadsheetml/2006/main" count="108" uniqueCount="86">
  <si>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</si>
  <si>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</si>
  <si>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</si>
  <si>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</si>
  <si>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</si>
  <si>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</si>
  <si>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</si>
  <si>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</si>
  <si>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</si>
  <si>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</si>
  <si>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</si>
  <si>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</si>
  <si>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</si>
  <si>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</si>
  <si>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</si>
  <si>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</si>
  <si>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</si>
  <si>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</si>
  <si>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</si>
  <si>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</si>
  <si>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</si>
  <si>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</si>
  <si>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</si>
  <si>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</si>
  <si>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</si>
  <si>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</si>
  <si>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</si>
  <si>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</si>
  <si>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</si>
  <si>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</si>
  <si>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</si>
  <si>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</si>
  <si>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</si>
  <si>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</si>
  <si>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</si>
  <si>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</si>
  <si>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</si>
  <si>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</si>
  <si>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</si>
  <si>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</si>
  <si>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</si>
  <si>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</si>
  <si>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</si>
  <si>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</si>
  <si>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</si>
  <si>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</si>
  <si>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</si>
  <si>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</si>
  <si>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</si>
  <si>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</si>
  <si>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</si>
  <si>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</si>
  <si>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</si>
  <si>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</si>
  <si>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</si>
  <si>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</si>
  <si>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</si>
  <si>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</si>
  <si>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>0620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</si>
  <si>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</si>
  <si>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</si>
  <si>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</si>
  <si>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1216030</t>
  </si>
  <si>
    <t>6030</t>
  </si>
  <si>
    <t>Організація благоустрою населених пунктів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</si>
  <si>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</si>
  <si>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</si>
  <si>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Поточний ремонт благоустрою прибудинкових територій усіх форм власності</t>
  </si>
  <si>
    <t>обсяг видатків на поточний ремонт благоустрою прибудинкових територій</t>
  </si>
  <si>
    <t>кількість об'єктів (прибудинкові території), які потребують поточного  ремонту</t>
  </si>
  <si>
    <t>кількість об`єктів (прибудинкові території), що планується відремонтувати поточним ремонтом першочергово</t>
  </si>
  <si>
    <t>середні витрати на поточний ремонт 1 об`єкту (прибудинкова територія)</t>
  </si>
  <si>
    <t>питома вага кількості об`єктів, що заплановано відремонтувати до кількості об`єктів, що потребують поточного ремонту</t>
  </si>
  <si>
    <t>додаток до титульного списку</t>
  </si>
  <si>
    <t>Начальник фінансового управління</t>
  </si>
  <si>
    <t>Сергій ЯМЧУК</t>
  </si>
  <si>
    <t>Завдання 1. Поточний ремонт благоустрою прибудинкових територій усіх форм власності</t>
  </si>
  <si>
    <t>бюджетної програми місцевого бюджету на 2025  рік</t>
  </si>
  <si>
    <t>В.о. начальника управління житлової політики і майна</t>
  </si>
  <si>
    <t>Олеся МАРКІТАН</t>
  </si>
  <si>
    <t>Розроблення та здійснення ефективних і комплексних заходів з поточного ремонту прибудинкових територій, що спрямовані на збереження їх технічного стану, підвищення експлуатаційних якостей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</si>
  <si>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</si>
  <si>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Забезпечення комфортного та безпечного середовища для жителів громади шляхом покращення технічного стану прибудинкових територій</t>
  </si>
  <si>
    <t>службова записка відділу з експлуатації та ремонту житлового фонду</t>
  </si>
  <si>
    <t>рішення сесії міської ради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</si>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</sst>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wrapText="1"/>
    </xf>
    <xf numFmtId="0" fontId="4" fillId="0" borderId="4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9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14" fontId="16" fillId="2" borderId="2" xfId="0" applyNumberFormat="1" applyFont="1" applyFill="1" applyBorder="1" applyAlignment="1">
      <alignment horizontal="center"/>
    </xf>
    <xf numFmtId="4" fontId="17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tabSelected="1" view="pageBreakPreview" zoomScaleNormal="100" zoomScaleSheetLayoutView="100" workbookViewId="0">
      <selection activeCell="BT26" sqref="BT26"/>
    </sheetView>
  </sheetViews>
  <sheetFormatPr defaultRowHeight="12.75" x14ac:dyDescent="0.2"/>
  <cols>
    <col min="1" max="39" width="2.85546875" style="1" customWidth="1"/>
    <col min="40" max="40" width="3.42578125" style="1" customWidth="1"/>
    <col min="41" max="42" width="2.85546875" style="1" customWidth="1"/>
    <col min="43" max="43" width="3.42578125" style="1" customWidth="1"/>
    <col min="4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00" t="s">
        <v>19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5">
      <c r="AO3" s="72" t="s">
        <v>61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26.25" customHeight="1" x14ac:dyDescent="0.25">
      <c r="AO4" s="92" t="s">
        <v>59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93" t="s">
        <v>7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5.75" customHeight="1" x14ac:dyDescent="0.25">
      <c r="AO7" s="105">
        <v>46052</v>
      </c>
      <c r="AP7" s="106"/>
      <c r="AQ7" s="106"/>
      <c r="AR7" s="106"/>
      <c r="AS7" s="106"/>
      <c r="AT7" s="106"/>
      <c r="AU7" s="106"/>
      <c r="AV7" s="1" t="s">
        <v>46</v>
      </c>
      <c r="AW7" s="104" t="s">
        <v>85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ht="7.5" customHeight="1" x14ac:dyDescent="0.2">
      <c r="AO8" s="21"/>
      <c r="AP8" s="21"/>
      <c r="AQ8" s="21"/>
      <c r="AR8" s="21"/>
      <c r="AS8" s="21"/>
      <c r="AT8" s="21"/>
      <c r="AU8" s="2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3" customHeight="1" x14ac:dyDescent="0.2"/>
    <row r="10" spans="1:77" ht="15.75" customHeight="1" x14ac:dyDescent="0.2">
      <c r="A10" s="85" t="s">
        <v>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77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" customHeight="1" x14ac:dyDescent="0.2">
      <c r="A13" s="36" t="s">
        <v>36</v>
      </c>
      <c r="B13" s="94" t="s">
        <v>55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9"/>
      <c r="N13" s="96" t="s">
        <v>59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20"/>
      <c r="AU13" s="79">
        <v>26381695</v>
      </c>
      <c r="AV13" s="80"/>
      <c r="AW13" s="80"/>
      <c r="AX13" s="80"/>
      <c r="AY13" s="80"/>
      <c r="AZ13" s="80"/>
      <c r="BA13" s="80"/>
      <c r="BB13" s="8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37"/>
      <c r="B14" s="88" t="s">
        <v>39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18"/>
      <c r="N14" s="87" t="s">
        <v>45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18"/>
      <c r="AU14" s="88" t="s">
        <v>38</v>
      </c>
      <c r="AV14" s="88"/>
      <c r="AW14" s="88"/>
      <c r="AX14" s="88"/>
      <c r="AY14" s="88"/>
      <c r="AZ14" s="88"/>
      <c r="BA14" s="88"/>
      <c r="BB14" s="8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>
      <c r="A15" s="38"/>
      <c r="BE15" s="15"/>
      <c r="BF15" s="15"/>
      <c r="BG15" s="15"/>
      <c r="BH15" s="15"/>
      <c r="BI15" s="15"/>
      <c r="BJ15" s="15"/>
      <c r="BK15" s="15"/>
      <c r="BL15" s="15"/>
    </row>
    <row r="16" spans="1:77" customFormat="1" ht="18.75" customHeight="1" x14ac:dyDescent="0.2">
      <c r="A16" s="39" t="s">
        <v>4</v>
      </c>
      <c r="B16" s="94" t="s">
        <v>57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19"/>
      <c r="N16" s="96" t="s">
        <v>59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20"/>
      <c r="AU16" s="79">
        <v>26381695</v>
      </c>
      <c r="AV16" s="80"/>
      <c r="AW16" s="80"/>
      <c r="AX16" s="80"/>
      <c r="AY16" s="80"/>
      <c r="AZ16" s="80"/>
      <c r="BA16" s="80"/>
      <c r="BB16" s="80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0"/>
      <c r="B17" s="88" t="s">
        <v>39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18"/>
      <c r="N17" s="87" t="s">
        <v>44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18"/>
      <c r="AU17" s="88" t="s">
        <v>38</v>
      </c>
      <c r="AV17" s="88"/>
      <c r="AW17" s="88"/>
      <c r="AX17" s="88"/>
      <c r="AY17" s="88"/>
      <c r="AZ17" s="88"/>
      <c r="BA17" s="88"/>
      <c r="BB17" s="88"/>
      <c r="BC17" s="14"/>
      <c r="BD17" s="14"/>
      <c r="BE17" s="14"/>
      <c r="BF17" s="14"/>
      <c r="BG17" s="14"/>
      <c r="BH17" s="14"/>
      <c r="BI17" s="14"/>
      <c r="BJ17" s="14"/>
      <c r="BK17" s="17"/>
      <c r="BL17" s="14"/>
      <c r="BM17" s="16"/>
      <c r="BN17" s="16"/>
      <c r="BO17" s="16"/>
      <c r="BP17" s="14"/>
      <c r="BQ17" s="14"/>
      <c r="BR17" s="14"/>
      <c r="BS17" s="14"/>
      <c r="BT17" s="14"/>
      <c r="BU17" s="14"/>
      <c r="BV17" s="14"/>
      <c r="BW17" s="14"/>
    </row>
    <row r="18" spans="1:79" customFormat="1" x14ac:dyDescent="0.2">
      <c r="A18" s="38"/>
    </row>
    <row r="19" spans="1:79" customFormat="1" ht="22.5" customHeight="1" x14ac:dyDescent="0.2">
      <c r="A19" s="36" t="s">
        <v>37</v>
      </c>
      <c r="B19" s="79" t="s">
        <v>62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27"/>
      <c r="N19" s="79" t="s">
        <v>63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79" t="s">
        <v>58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79" t="s">
        <v>64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79" t="s">
        <v>66</v>
      </c>
      <c r="BF19" s="80"/>
      <c r="BG19" s="80"/>
      <c r="BH19" s="80"/>
      <c r="BI19" s="80"/>
      <c r="BJ19" s="80"/>
      <c r="BK19" s="80"/>
      <c r="BL19" s="80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88" t="s">
        <v>39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40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14"/>
      <c r="AA20" s="108" t="s">
        <v>41</v>
      </c>
      <c r="AB20" s="108"/>
      <c r="AC20" s="108"/>
      <c r="AD20" s="108"/>
      <c r="AE20" s="108"/>
      <c r="AF20" s="108"/>
      <c r="AG20" s="108"/>
      <c r="AH20" s="108"/>
      <c r="AI20" s="108"/>
      <c r="AJ20" s="14"/>
      <c r="AK20" s="107" t="s">
        <v>42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4"/>
      <c r="BE20" s="88" t="s">
        <v>43</v>
      </c>
      <c r="BF20" s="88"/>
      <c r="BG20" s="88"/>
      <c r="BH20" s="88"/>
      <c r="BI20" s="88"/>
      <c r="BJ20" s="88"/>
      <c r="BK20" s="88"/>
      <c r="BL20" s="88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76" t="s">
        <v>33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f>AS22+I23</f>
        <v>12000000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1" t="s">
        <v>34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7">
        <f>AC46</f>
        <v>12000000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1" t="s">
        <v>10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5">
      <c r="A23" s="51" t="s">
        <v>9</v>
      </c>
      <c r="B23" s="51"/>
      <c r="C23" s="51"/>
      <c r="D23" s="51"/>
      <c r="E23" s="51"/>
      <c r="F23" s="51"/>
      <c r="G23" s="51"/>
      <c r="H23" s="51"/>
      <c r="I23" s="86">
        <f>AK46</f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51" t="s">
        <v>11</v>
      </c>
      <c r="U23" s="51"/>
      <c r="V23" s="51"/>
      <c r="W23" s="5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89" t="s">
        <v>21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75.75" customHeight="1" x14ac:dyDescent="0.2">
      <c r="A26" s="90" t="s">
        <v>81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9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75" customHeight="1" x14ac:dyDescent="0.2">
      <c r="A28" s="51" t="s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1.75" customHeight="1" x14ac:dyDescent="0.2">
      <c r="A29" s="45" t="s">
        <v>15</v>
      </c>
      <c r="B29" s="45"/>
      <c r="C29" s="45"/>
      <c r="D29" s="45"/>
      <c r="E29" s="45"/>
      <c r="F29" s="45"/>
      <c r="G29" s="42" t="s">
        <v>24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spans="1:79" ht="17.25" customHeight="1" x14ac:dyDescent="0.2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spans="1:79" ht="18.75" customHeight="1" x14ac:dyDescent="0.2">
      <c r="A31" s="45">
        <v>1</v>
      </c>
      <c r="B31" s="45"/>
      <c r="C31" s="45"/>
      <c r="D31" s="45"/>
      <c r="E31" s="45"/>
      <c r="F31" s="45"/>
      <c r="G31" s="73" t="s">
        <v>82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32</v>
      </c>
    </row>
    <row r="32" spans="1:79" ht="7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95" customHeight="1" x14ac:dyDescent="0.2">
      <c r="A33" s="51" t="s">
        <v>22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</row>
    <row r="34" spans="1:64" ht="33" customHeight="1" x14ac:dyDescent="0.25">
      <c r="A34" s="109" t="s">
        <v>80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64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customHeight="1" x14ac:dyDescent="0.2">
      <c r="A36" s="51" t="s">
        <v>23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64" ht="20.25" customHeight="1" x14ac:dyDescent="0.2">
      <c r="A37" s="45" t="s">
        <v>15</v>
      </c>
      <c r="B37" s="45"/>
      <c r="C37" s="45"/>
      <c r="D37" s="45"/>
      <c r="E37" s="45"/>
      <c r="F37" s="45"/>
      <c r="G37" s="45" t="s">
        <v>12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64" ht="16.5" customHeight="1" x14ac:dyDescent="0.2">
      <c r="A38" s="45">
        <v>1</v>
      </c>
      <c r="B38" s="45"/>
      <c r="C38" s="45"/>
      <c r="D38" s="45"/>
      <c r="E38" s="45"/>
      <c r="F38" s="45"/>
      <c r="G38" s="45">
        <v>2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spans="1:64" ht="18.95" customHeight="1" x14ac:dyDescent="0.2">
      <c r="A39" s="45">
        <v>1</v>
      </c>
      <c r="B39" s="45"/>
      <c r="C39" s="45"/>
      <c r="D39" s="45"/>
      <c r="E39" s="45"/>
      <c r="F39" s="45"/>
      <c r="G39" s="102" t="s">
        <v>76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</row>
    <row r="40" spans="1:64" ht="22.5" customHeight="1" x14ac:dyDescent="0.2">
      <c r="A40" s="51" t="s">
        <v>25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</row>
    <row r="41" spans="1:64" ht="1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28"/>
      <c r="BB41" s="28"/>
      <c r="BC41" s="28"/>
      <c r="BD41" s="28"/>
      <c r="BE41" s="28"/>
      <c r="BF41" s="28"/>
      <c r="BG41" s="28"/>
      <c r="BH41" s="28"/>
      <c r="BI41" s="22"/>
      <c r="BJ41" s="22"/>
      <c r="BK41" s="22"/>
      <c r="BL41" s="22"/>
    </row>
    <row r="42" spans="1:64" ht="10.5" customHeight="1" x14ac:dyDescent="0.25">
      <c r="A42" s="45" t="s">
        <v>15</v>
      </c>
      <c r="B42" s="45"/>
      <c r="C42" s="45"/>
      <c r="D42" s="66" t="s">
        <v>13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8"/>
      <c r="AC42" s="45" t="s">
        <v>16</v>
      </c>
      <c r="AD42" s="45"/>
      <c r="AE42" s="45"/>
      <c r="AF42" s="45"/>
      <c r="AG42" s="45"/>
      <c r="AH42" s="45"/>
      <c r="AI42" s="45"/>
      <c r="AJ42" s="45"/>
      <c r="AK42" s="45" t="s">
        <v>17</v>
      </c>
      <c r="AL42" s="45"/>
      <c r="AM42" s="45"/>
      <c r="AN42" s="45"/>
      <c r="AO42" s="45"/>
      <c r="AP42" s="45"/>
      <c r="AQ42" s="45"/>
      <c r="AR42" s="45"/>
      <c r="AS42" s="45" t="s">
        <v>14</v>
      </c>
      <c r="AT42" s="45"/>
      <c r="AU42" s="45"/>
      <c r="AV42" s="45"/>
      <c r="AW42" s="45"/>
      <c r="AX42" s="45"/>
      <c r="AY42" s="45"/>
      <c r="AZ42" s="45"/>
      <c r="BA42" s="24"/>
      <c r="BB42" s="24"/>
      <c r="BC42" s="24"/>
      <c r="BD42" s="24"/>
      <c r="BE42" s="24"/>
      <c r="BF42" s="24"/>
      <c r="BG42" s="24"/>
      <c r="BH42" s="24"/>
      <c r="BI42" s="25"/>
      <c r="BJ42" s="25"/>
      <c r="BK42" s="25"/>
      <c r="BL42" s="25"/>
    </row>
    <row r="43" spans="1:64" ht="21" customHeight="1" x14ac:dyDescent="0.25">
      <c r="A43" s="45"/>
      <c r="B43" s="45"/>
      <c r="C43" s="45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24"/>
      <c r="BB43" s="24"/>
      <c r="BC43" s="24"/>
      <c r="BD43" s="24"/>
      <c r="BE43" s="24"/>
      <c r="BF43" s="24"/>
      <c r="BG43" s="24"/>
      <c r="BH43" s="24"/>
      <c r="BI43" s="25"/>
      <c r="BJ43" s="25"/>
      <c r="BK43" s="25"/>
      <c r="BL43" s="25"/>
    </row>
    <row r="44" spans="1:64" ht="18.75" customHeight="1" x14ac:dyDescent="0.25">
      <c r="A44" s="45">
        <v>1</v>
      </c>
      <c r="B44" s="45"/>
      <c r="C44" s="45"/>
      <c r="D44" s="42">
        <v>2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4"/>
      <c r="AC44" s="45">
        <v>3</v>
      </c>
      <c r="AD44" s="45"/>
      <c r="AE44" s="45"/>
      <c r="AF44" s="45"/>
      <c r="AG44" s="45"/>
      <c r="AH44" s="45"/>
      <c r="AI44" s="45"/>
      <c r="AJ44" s="45"/>
      <c r="AK44" s="45">
        <v>4</v>
      </c>
      <c r="AL44" s="45"/>
      <c r="AM44" s="45"/>
      <c r="AN44" s="45"/>
      <c r="AO44" s="45"/>
      <c r="AP44" s="45"/>
      <c r="AQ44" s="45"/>
      <c r="AR44" s="45"/>
      <c r="AS44" s="45">
        <v>5</v>
      </c>
      <c r="AT44" s="45"/>
      <c r="AU44" s="45"/>
      <c r="AV44" s="45"/>
      <c r="AW44" s="45"/>
      <c r="AX44" s="45"/>
      <c r="AY44" s="45"/>
      <c r="AZ44" s="45"/>
      <c r="BA44" s="24"/>
      <c r="BB44" s="24"/>
      <c r="BC44" s="24"/>
      <c r="BD44" s="24"/>
      <c r="BE44" s="24"/>
      <c r="BF44" s="24"/>
      <c r="BG44" s="24"/>
      <c r="BH44" s="24"/>
      <c r="BI44" s="25"/>
      <c r="BJ44" s="25"/>
      <c r="BK44" s="25"/>
      <c r="BL44" s="25"/>
    </row>
    <row r="45" spans="1:64" s="2" customFormat="1" ht="33.75" customHeight="1" x14ac:dyDescent="0.25">
      <c r="A45" s="45">
        <v>1</v>
      </c>
      <c r="B45" s="45"/>
      <c r="C45" s="45"/>
      <c r="D45" s="97" t="s">
        <v>67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3">
        <f>AO62</f>
        <v>12000000</v>
      </c>
      <c r="AD45" s="83"/>
      <c r="AE45" s="83"/>
      <c r="AF45" s="83"/>
      <c r="AG45" s="83"/>
      <c r="AH45" s="83"/>
      <c r="AI45" s="83"/>
      <c r="AJ45" s="83"/>
      <c r="AK45" s="83">
        <f>AW62</f>
        <v>0</v>
      </c>
      <c r="AL45" s="83"/>
      <c r="AM45" s="83"/>
      <c r="AN45" s="83"/>
      <c r="AO45" s="83"/>
      <c r="AP45" s="83"/>
      <c r="AQ45" s="83"/>
      <c r="AR45" s="83"/>
      <c r="AS45" s="83">
        <f>AC45+AK45</f>
        <v>12000000</v>
      </c>
      <c r="AT45" s="83"/>
      <c r="AU45" s="83"/>
      <c r="AV45" s="83"/>
      <c r="AW45" s="83"/>
      <c r="AX45" s="83"/>
      <c r="AY45" s="83"/>
      <c r="AZ45" s="83"/>
      <c r="BA45" s="29"/>
      <c r="BB45" s="30"/>
      <c r="BC45" s="30"/>
      <c r="BD45" s="30"/>
      <c r="BE45" s="30"/>
      <c r="BF45" s="30"/>
      <c r="BG45" s="30"/>
      <c r="BH45" s="30"/>
      <c r="BI45" s="31"/>
      <c r="BJ45" s="31"/>
      <c r="BK45" s="31"/>
      <c r="BL45" s="31"/>
    </row>
    <row r="46" spans="1:64" s="2" customFormat="1" ht="23.25" customHeight="1" x14ac:dyDescent="0.25">
      <c r="A46" s="46"/>
      <c r="B46" s="46"/>
      <c r="C46" s="46"/>
      <c r="D46" s="47" t="s">
        <v>47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50">
        <f>AC45</f>
        <v>12000000</v>
      </c>
      <c r="AD46" s="50"/>
      <c r="AE46" s="50"/>
      <c r="AF46" s="50"/>
      <c r="AG46" s="50"/>
      <c r="AH46" s="50"/>
      <c r="AI46" s="50"/>
      <c r="AJ46" s="50"/>
      <c r="AK46" s="50">
        <f>AK45</f>
        <v>0</v>
      </c>
      <c r="AL46" s="50"/>
      <c r="AM46" s="50"/>
      <c r="AN46" s="50"/>
      <c r="AO46" s="50"/>
      <c r="AP46" s="50"/>
      <c r="AQ46" s="50"/>
      <c r="AR46" s="50"/>
      <c r="AS46" s="50">
        <f>AC46+AK46</f>
        <v>12000000</v>
      </c>
      <c r="AT46" s="50"/>
      <c r="AU46" s="50"/>
      <c r="AV46" s="50"/>
      <c r="AW46" s="50"/>
      <c r="AX46" s="50"/>
      <c r="AY46" s="50"/>
      <c r="AZ46" s="50"/>
      <c r="BA46" s="32"/>
      <c r="BB46" s="32"/>
      <c r="BC46" s="32"/>
      <c r="BD46" s="32"/>
      <c r="BE46" s="32"/>
      <c r="BF46" s="32"/>
      <c r="BG46" s="32"/>
      <c r="BH46" s="32"/>
      <c r="BI46" s="31"/>
      <c r="BJ46" s="31"/>
      <c r="BK46" s="31"/>
      <c r="BL46" s="31"/>
    </row>
    <row r="47" spans="1:64" ht="15.7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</row>
    <row r="48" spans="1:64" ht="15.75" customHeight="1" x14ac:dyDescent="0.2">
      <c r="A48" s="89" t="s">
        <v>26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</row>
    <row r="49" spans="1:79" ht="15" customHeight="1" x14ac:dyDescent="0.2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</row>
    <row r="50" spans="1:79" ht="15.95" customHeight="1" x14ac:dyDescent="0.25">
      <c r="A50" s="45" t="s">
        <v>15</v>
      </c>
      <c r="B50" s="45"/>
      <c r="C50" s="45"/>
      <c r="D50" s="66" t="s">
        <v>18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8"/>
      <c r="AB50" s="45" t="s">
        <v>16</v>
      </c>
      <c r="AC50" s="45"/>
      <c r="AD50" s="45"/>
      <c r="AE50" s="45"/>
      <c r="AF50" s="45"/>
      <c r="AG50" s="45"/>
      <c r="AH50" s="45"/>
      <c r="AI50" s="45"/>
      <c r="AJ50" s="45" t="s">
        <v>17</v>
      </c>
      <c r="AK50" s="45"/>
      <c r="AL50" s="45"/>
      <c r="AM50" s="45"/>
      <c r="AN50" s="45"/>
      <c r="AO50" s="45"/>
      <c r="AP50" s="45"/>
      <c r="AQ50" s="45"/>
      <c r="AR50" s="45" t="s">
        <v>14</v>
      </c>
      <c r="AS50" s="45"/>
      <c r="AT50" s="45"/>
      <c r="AU50" s="45"/>
      <c r="AV50" s="45"/>
      <c r="AW50" s="45"/>
      <c r="AX50" s="45"/>
      <c r="AY50" s="4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79" ht="29.1" customHeight="1" x14ac:dyDescent="0.25">
      <c r="A51" s="45"/>
      <c r="B51" s="45"/>
      <c r="C51" s="45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1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</row>
    <row r="52" spans="1:79" ht="15.75" customHeight="1" x14ac:dyDescent="0.25">
      <c r="A52" s="45">
        <v>1</v>
      </c>
      <c r="B52" s="45"/>
      <c r="C52" s="45"/>
      <c r="D52" s="42">
        <v>2</v>
      </c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4"/>
      <c r="AB52" s="45">
        <v>3</v>
      </c>
      <c r="AC52" s="45"/>
      <c r="AD52" s="45"/>
      <c r="AE52" s="45"/>
      <c r="AF52" s="45"/>
      <c r="AG52" s="45"/>
      <c r="AH52" s="45"/>
      <c r="AI52" s="45"/>
      <c r="AJ52" s="45">
        <v>4</v>
      </c>
      <c r="AK52" s="45"/>
      <c r="AL52" s="45"/>
      <c r="AM52" s="45"/>
      <c r="AN52" s="45"/>
      <c r="AO52" s="45"/>
      <c r="AP52" s="45"/>
      <c r="AQ52" s="45"/>
      <c r="AR52" s="45">
        <v>5</v>
      </c>
      <c r="AS52" s="45"/>
      <c r="AT52" s="45"/>
      <c r="AU52" s="45"/>
      <c r="AV52" s="45"/>
      <c r="AW52" s="45"/>
      <c r="AX52" s="45"/>
      <c r="AY52" s="4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79" ht="50.25" customHeight="1" x14ac:dyDescent="0.25">
      <c r="A53" s="45">
        <v>1</v>
      </c>
      <c r="B53" s="45"/>
      <c r="C53" s="45"/>
      <c r="D53" s="97" t="s">
        <v>65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83">
        <f>AO62</f>
        <v>12000000</v>
      </c>
      <c r="AC53" s="83"/>
      <c r="AD53" s="83"/>
      <c r="AE53" s="83"/>
      <c r="AF53" s="83"/>
      <c r="AG53" s="83"/>
      <c r="AH53" s="83"/>
      <c r="AI53" s="83"/>
      <c r="AJ53" s="83">
        <f>AK45</f>
        <v>0</v>
      </c>
      <c r="AK53" s="83"/>
      <c r="AL53" s="83"/>
      <c r="AM53" s="83"/>
      <c r="AN53" s="83"/>
      <c r="AO53" s="83"/>
      <c r="AP53" s="83"/>
      <c r="AQ53" s="83"/>
      <c r="AR53" s="83">
        <f>AB53+AJ53</f>
        <v>12000000</v>
      </c>
      <c r="AS53" s="83"/>
      <c r="AT53" s="83"/>
      <c r="AU53" s="83"/>
      <c r="AV53" s="83"/>
      <c r="AW53" s="83"/>
      <c r="AX53" s="83"/>
      <c r="AY53" s="83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CA53" s="1" t="s">
        <v>6</v>
      </c>
    </row>
    <row r="54" spans="1:79" s="2" customFormat="1" ht="23.25" customHeight="1" x14ac:dyDescent="0.25">
      <c r="A54" s="46"/>
      <c r="B54" s="46"/>
      <c r="C54" s="46"/>
      <c r="D54" s="60" t="s">
        <v>14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0">
        <f>SUM(AB53:AI53)</f>
        <v>12000000</v>
      </c>
      <c r="AC54" s="50"/>
      <c r="AD54" s="50"/>
      <c r="AE54" s="50"/>
      <c r="AF54" s="50"/>
      <c r="AG54" s="50"/>
      <c r="AH54" s="50"/>
      <c r="AI54" s="50"/>
      <c r="AJ54" s="50">
        <f>SUM(AJ53:AQ53)</f>
        <v>0</v>
      </c>
      <c r="AK54" s="50"/>
      <c r="AL54" s="50"/>
      <c r="AM54" s="50"/>
      <c r="AN54" s="50"/>
      <c r="AO54" s="50"/>
      <c r="AP54" s="50"/>
      <c r="AQ54" s="50"/>
      <c r="AR54" s="50">
        <f>AB54+AJ54</f>
        <v>12000000</v>
      </c>
      <c r="AS54" s="50"/>
      <c r="AT54" s="50"/>
      <c r="AU54" s="50"/>
      <c r="AV54" s="50"/>
      <c r="AW54" s="50"/>
      <c r="AX54" s="50"/>
      <c r="AY54" s="50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</row>
    <row r="56" spans="1:79" ht="15.75" customHeight="1" x14ac:dyDescent="0.2">
      <c r="A56" s="51" t="s">
        <v>27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79" ht="8.2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</row>
    <row r="58" spans="1:79" ht="37.5" customHeight="1" x14ac:dyDescent="0.2">
      <c r="A58" s="45" t="s">
        <v>15</v>
      </c>
      <c r="B58" s="45"/>
      <c r="C58" s="45"/>
      <c r="D58" s="45"/>
      <c r="E58" s="45"/>
      <c r="F58" s="45"/>
      <c r="G58" s="42" t="s">
        <v>28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4"/>
      <c r="Z58" s="45" t="s">
        <v>2</v>
      </c>
      <c r="AA58" s="45"/>
      <c r="AB58" s="45"/>
      <c r="AC58" s="45"/>
      <c r="AD58" s="45"/>
      <c r="AE58" s="45" t="s">
        <v>1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42" t="s">
        <v>16</v>
      </c>
      <c r="AP58" s="43"/>
      <c r="AQ58" s="43"/>
      <c r="AR58" s="43"/>
      <c r="AS58" s="43"/>
      <c r="AT58" s="43"/>
      <c r="AU58" s="43"/>
      <c r="AV58" s="44"/>
      <c r="AW58" s="42" t="s">
        <v>17</v>
      </c>
      <c r="AX58" s="43"/>
      <c r="AY58" s="43"/>
      <c r="AZ58" s="43"/>
      <c r="BA58" s="43"/>
      <c r="BB58" s="43"/>
      <c r="BC58" s="43"/>
      <c r="BD58" s="44"/>
      <c r="BE58" s="42" t="s">
        <v>14</v>
      </c>
      <c r="BF58" s="43"/>
      <c r="BG58" s="43"/>
      <c r="BH58" s="43"/>
      <c r="BI58" s="43"/>
      <c r="BJ58" s="43"/>
      <c r="BK58" s="43"/>
      <c r="BL58" s="44"/>
    </row>
    <row r="59" spans="1:79" ht="15.75" x14ac:dyDescent="0.2">
      <c r="A59" s="45">
        <v>1</v>
      </c>
      <c r="B59" s="45"/>
      <c r="C59" s="45"/>
      <c r="D59" s="45"/>
      <c r="E59" s="45"/>
      <c r="F59" s="45"/>
      <c r="G59" s="42">
        <v>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4"/>
      <c r="Z59" s="45">
        <v>3</v>
      </c>
      <c r="AA59" s="45"/>
      <c r="AB59" s="45"/>
      <c r="AC59" s="45"/>
      <c r="AD59" s="45"/>
      <c r="AE59" s="45">
        <v>4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45">
        <v>5</v>
      </c>
      <c r="AP59" s="45"/>
      <c r="AQ59" s="45"/>
      <c r="AR59" s="45"/>
      <c r="AS59" s="45"/>
      <c r="AT59" s="45"/>
      <c r="AU59" s="45"/>
      <c r="AV59" s="45"/>
      <c r="AW59" s="45">
        <v>6</v>
      </c>
      <c r="AX59" s="45"/>
      <c r="AY59" s="45"/>
      <c r="AZ59" s="45"/>
      <c r="BA59" s="45"/>
      <c r="BB59" s="45"/>
      <c r="BC59" s="45"/>
      <c r="BD59" s="45"/>
      <c r="BE59" s="45">
        <v>7</v>
      </c>
      <c r="BF59" s="45"/>
      <c r="BG59" s="45"/>
      <c r="BH59" s="45"/>
      <c r="BI59" s="45"/>
      <c r="BJ59" s="45"/>
      <c r="BK59" s="45"/>
      <c r="BL59" s="45"/>
    </row>
    <row r="60" spans="1:79" ht="24" customHeight="1" x14ac:dyDescent="0.2">
      <c r="A60" s="42"/>
      <c r="B60" s="43"/>
      <c r="C60" s="43"/>
      <c r="D60" s="43"/>
      <c r="E60" s="43"/>
      <c r="F60" s="44"/>
      <c r="G60" s="63" t="s">
        <v>76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5"/>
    </row>
    <row r="61" spans="1:79" ht="18" customHeight="1" x14ac:dyDescent="0.2">
      <c r="A61" s="46">
        <v>0</v>
      </c>
      <c r="B61" s="46"/>
      <c r="C61" s="46"/>
      <c r="D61" s="46"/>
      <c r="E61" s="46"/>
      <c r="F61" s="46"/>
      <c r="G61" s="111" t="s">
        <v>48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3"/>
      <c r="Z61" s="114"/>
      <c r="AA61" s="114"/>
      <c r="AB61" s="114"/>
      <c r="AC61" s="114"/>
      <c r="AD61" s="114"/>
      <c r="AE61" s="56"/>
      <c r="AF61" s="56"/>
      <c r="AG61" s="56"/>
      <c r="AH61" s="56"/>
      <c r="AI61" s="56"/>
      <c r="AJ61" s="56"/>
      <c r="AK61" s="56"/>
      <c r="AL61" s="56"/>
      <c r="AM61" s="56"/>
      <c r="AN61" s="4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7.5" customHeight="1" x14ac:dyDescent="0.2">
      <c r="A62" s="45">
        <v>0</v>
      </c>
      <c r="B62" s="45"/>
      <c r="C62" s="45"/>
      <c r="D62" s="45"/>
      <c r="E62" s="45"/>
      <c r="F62" s="45"/>
      <c r="G62" s="115" t="s">
        <v>68</v>
      </c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7"/>
      <c r="Z62" s="118" t="s">
        <v>49</v>
      </c>
      <c r="AA62" s="118"/>
      <c r="AB62" s="118"/>
      <c r="AC62" s="118"/>
      <c r="AD62" s="118"/>
      <c r="AE62" s="119" t="s">
        <v>84</v>
      </c>
      <c r="AF62" s="120"/>
      <c r="AG62" s="120"/>
      <c r="AH62" s="120"/>
      <c r="AI62" s="120"/>
      <c r="AJ62" s="120"/>
      <c r="AK62" s="120"/>
      <c r="AL62" s="120"/>
      <c r="AM62" s="120"/>
      <c r="AN62" s="121"/>
      <c r="AO62" s="110">
        <f>12000000</f>
        <v>12000000</v>
      </c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83">
        <f>AO62+AW62</f>
        <v>12000000</v>
      </c>
      <c r="BF62" s="83"/>
      <c r="BG62" s="83"/>
      <c r="BH62" s="83"/>
      <c r="BI62" s="83"/>
      <c r="BJ62" s="83"/>
      <c r="BK62" s="83"/>
      <c r="BL62" s="83"/>
    </row>
    <row r="63" spans="1:79" ht="64.5" customHeight="1" x14ac:dyDescent="0.2">
      <c r="A63" s="45">
        <v>0</v>
      </c>
      <c r="B63" s="45"/>
      <c r="C63" s="45"/>
      <c r="D63" s="45"/>
      <c r="E63" s="45"/>
      <c r="F63" s="45"/>
      <c r="G63" s="115" t="s">
        <v>69</v>
      </c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7"/>
      <c r="Z63" s="118" t="s">
        <v>50</v>
      </c>
      <c r="AA63" s="118"/>
      <c r="AB63" s="118"/>
      <c r="AC63" s="118"/>
      <c r="AD63" s="118"/>
      <c r="AE63" s="119" t="s">
        <v>83</v>
      </c>
      <c r="AF63" s="120"/>
      <c r="AG63" s="120"/>
      <c r="AH63" s="120"/>
      <c r="AI63" s="120"/>
      <c r="AJ63" s="120"/>
      <c r="AK63" s="120"/>
      <c r="AL63" s="120"/>
      <c r="AM63" s="120"/>
      <c r="AN63" s="121"/>
      <c r="AO63" s="125">
        <v>95</v>
      </c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3">
        <f>AO63+AW63</f>
        <v>95</v>
      </c>
      <c r="BF63" s="123"/>
      <c r="BG63" s="123"/>
      <c r="BH63" s="123"/>
      <c r="BI63" s="123"/>
      <c r="BJ63" s="123"/>
      <c r="BK63" s="123"/>
      <c r="BL63" s="123"/>
    </row>
    <row r="64" spans="1:79" ht="18" customHeight="1" x14ac:dyDescent="0.2">
      <c r="A64" s="46">
        <v>0</v>
      </c>
      <c r="B64" s="46"/>
      <c r="C64" s="46"/>
      <c r="D64" s="46"/>
      <c r="E64" s="46"/>
      <c r="F64" s="46"/>
      <c r="G64" s="111" t="s">
        <v>51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114"/>
      <c r="AA64" s="114"/>
      <c r="AB64" s="114"/>
      <c r="AC64" s="114"/>
      <c r="AD64" s="114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2"/>
      <c r="BF64" s="122"/>
      <c r="BG64" s="122"/>
      <c r="BH64" s="122"/>
      <c r="BI64" s="122"/>
      <c r="BJ64" s="122"/>
      <c r="BK64" s="122"/>
      <c r="BL64" s="122"/>
    </row>
    <row r="65" spans="1:64" ht="54" customHeight="1" x14ac:dyDescent="0.2">
      <c r="A65" s="45">
        <v>0</v>
      </c>
      <c r="B65" s="45"/>
      <c r="C65" s="45"/>
      <c r="D65" s="45"/>
      <c r="E65" s="45"/>
      <c r="F65" s="45"/>
      <c r="G65" s="115" t="s">
        <v>70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118" t="s">
        <v>50</v>
      </c>
      <c r="AA65" s="118"/>
      <c r="AB65" s="118"/>
      <c r="AC65" s="118"/>
      <c r="AD65" s="118"/>
      <c r="AE65" s="119" t="s">
        <v>73</v>
      </c>
      <c r="AF65" s="120"/>
      <c r="AG65" s="120"/>
      <c r="AH65" s="120"/>
      <c r="AI65" s="120"/>
      <c r="AJ65" s="120"/>
      <c r="AK65" s="120"/>
      <c r="AL65" s="120"/>
      <c r="AM65" s="120"/>
      <c r="AN65" s="121"/>
      <c r="AO65" s="126">
        <v>82</v>
      </c>
      <c r="AP65" s="126"/>
      <c r="AQ65" s="126"/>
      <c r="AR65" s="126"/>
      <c r="AS65" s="126"/>
      <c r="AT65" s="126"/>
      <c r="AU65" s="126"/>
      <c r="AV65" s="126"/>
      <c r="AW65" s="125"/>
      <c r="AX65" s="125"/>
      <c r="AY65" s="125"/>
      <c r="AZ65" s="125"/>
      <c r="BA65" s="125"/>
      <c r="BB65" s="125"/>
      <c r="BC65" s="125"/>
      <c r="BD65" s="125"/>
      <c r="BE65" s="123">
        <f>AO65+AW65</f>
        <v>82</v>
      </c>
      <c r="BF65" s="123"/>
      <c r="BG65" s="123"/>
      <c r="BH65" s="123"/>
      <c r="BI65" s="123"/>
      <c r="BJ65" s="123"/>
      <c r="BK65" s="123"/>
      <c r="BL65" s="123"/>
    </row>
    <row r="66" spans="1:64" ht="21.75" customHeight="1" x14ac:dyDescent="0.2">
      <c r="A66" s="46">
        <v>0</v>
      </c>
      <c r="B66" s="46"/>
      <c r="C66" s="46"/>
      <c r="D66" s="46"/>
      <c r="E66" s="46"/>
      <c r="F66" s="46"/>
      <c r="G66" s="111" t="s">
        <v>52</v>
      </c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8"/>
      <c r="Z66" s="114"/>
      <c r="AA66" s="114"/>
      <c r="AB66" s="114"/>
      <c r="AC66" s="114"/>
      <c r="AD66" s="114"/>
      <c r="AE66" s="129"/>
      <c r="AF66" s="130"/>
      <c r="AG66" s="130"/>
      <c r="AH66" s="130"/>
      <c r="AI66" s="130"/>
      <c r="AJ66" s="130"/>
      <c r="AK66" s="130"/>
      <c r="AL66" s="130"/>
      <c r="AM66" s="130"/>
      <c r="AN66" s="131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0"/>
      <c r="BF66" s="50"/>
      <c r="BG66" s="50"/>
      <c r="BH66" s="50"/>
      <c r="BI66" s="50"/>
      <c r="BJ66" s="50"/>
      <c r="BK66" s="50"/>
      <c r="BL66" s="50"/>
    </row>
    <row r="67" spans="1:64" ht="38.25" customHeight="1" x14ac:dyDescent="0.2">
      <c r="A67" s="45">
        <v>0</v>
      </c>
      <c r="B67" s="45"/>
      <c r="C67" s="45"/>
      <c r="D67" s="45"/>
      <c r="E67" s="45"/>
      <c r="F67" s="45"/>
      <c r="G67" s="115" t="s">
        <v>71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118" t="s">
        <v>49</v>
      </c>
      <c r="AA67" s="118"/>
      <c r="AB67" s="118"/>
      <c r="AC67" s="118"/>
      <c r="AD67" s="118"/>
      <c r="AE67" s="119" t="s">
        <v>60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83">
        <f>AO62/AO65</f>
        <v>146341.46341463414</v>
      </c>
      <c r="AP67" s="83"/>
      <c r="AQ67" s="83"/>
      <c r="AR67" s="83"/>
      <c r="AS67" s="83"/>
      <c r="AT67" s="83"/>
      <c r="AU67" s="83"/>
      <c r="AV67" s="83"/>
      <c r="AW67" s="110"/>
      <c r="AX67" s="110"/>
      <c r="AY67" s="110"/>
      <c r="AZ67" s="110"/>
      <c r="BA67" s="110"/>
      <c r="BB67" s="110"/>
      <c r="BC67" s="110"/>
      <c r="BD67" s="110"/>
      <c r="BE67" s="83">
        <f>AO67+AW67</f>
        <v>146341.46341463414</v>
      </c>
      <c r="BF67" s="83"/>
      <c r="BG67" s="83"/>
      <c r="BH67" s="83"/>
      <c r="BI67" s="83"/>
      <c r="BJ67" s="83"/>
      <c r="BK67" s="83"/>
      <c r="BL67" s="83"/>
    </row>
    <row r="68" spans="1:64" ht="18" customHeight="1" x14ac:dyDescent="0.2">
      <c r="A68" s="46">
        <v>0</v>
      </c>
      <c r="B68" s="46"/>
      <c r="C68" s="46"/>
      <c r="D68" s="46"/>
      <c r="E68" s="46"/>
      <c r="F68" s="46"/>
      <c r="G68" s="111" t="s">
        <v>53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114"/>
      <c r="AA68" s="114"/>
      <c r="AB68" s="114"/>
      <c r="AC68" s="114"/>
      <c r="AD68" s="114"/>
      <c r="AE68" s="129"/>
      <c r="AF68" s="130"/>
      <c r="AG68" s="130"/>
      <c r="AH68" s="130"/>
      <c r="AI68" s="130"/>
      <c r="AJ68" s="130"/>
      <c r="AK68" s="130"/>
      <c r="AL68" s="130"/>
      <c r="AM68" s="130"/>
      <c r="AN68" s="131"/>
      <c r="AO68" s="50"/>
      <c r="AP68" s="50"/>
      <c r="AQ68" s="50"/>
      <c r="AR68" s="50"/>
      <c r="AS68" s="50"/>
      <c r="AT68" s="50"/>
      <c r="AU68" s="50"/>
      <c r="AV68" s="50"/>
      <c r="AW68" s="57"/>
      <c r="AX68" s="57"/>
      <c r="AY68" s="57"/>
      <c r="AZ68" s="57"/>
      <c r="BA68" s="57"/>
      <c r="BB68" s="57"/>
      <c r="BC68" s="57"/>
      <c r="BD68" s="57"/>
      <c r="BE68" s="50"/>
      <c r="BF68" s="50"/>
      <c r="BG68" s="50"/>
      <c r="BH68" s="50"/>
      <c r="BI68" s="50"/>
      <c r="BJ68" s="50"/>
      <c r="BK68" s="50"/>
      <c r="BL68" s="50"/>
    </row>
    <row r="69" spans="1:64" ht="51.75" customHeight="1" x14ac:dyDescent="0.2">
      <c r="A69" s="45">
        <v>0</v>
      </c>
      <c r="B69" s="45"/>
      <c r="C69" s="45"/>
      <c r="D69" s="45"/>
      <c r="E69" s="45"/>
      <c r="F69" s="45"/>
      <c r="G69" s="115" t="s">
        <v>72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118" t="s">
        <v>54</v>
      </c>
      <c r="AA69" s="118"/>
      <c r="AB69" s="118"/>
      <c r="AC69" s="118"/>
      <c r="AD69" s="118"/>
      <c r="AE69" s="119" t="s">
        <v>60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123">
        <f>AO65/AO63*100</f>
        <v>86.31578947368422</v>
      </c>
      <c r="AP69" s="123"/>
      <c r="AQ69" s="123"/>
      <c r="AR69" s="123"/>
      <c r="AS69" s="123"/>
      <c r="AT69" s="123"/>
      <c r="AU69" s="123"/>
      <c r="AV69" s="123"/>
      <c r="AW69" s="132"/>
      <c r="AX69" s="132"/>
      <c r="AY69" s="132"/>
      <c r="AZ69" s="132"/>
      <c r="BA69" s="132"/>
      <c r="BB69" s="132"/>
      <c r="BC69" s="132"/>
      <c r="BD69" s="132"/>
      <c r="BE69" s="123">
        <f>AO69+AW69</f>
        <v>86.31578947368422</v>
      </c>
      <c r="BF69" s="123"/>
      <c r="BG69" s="123"/>
      <c r="BH69" s="123"/>
      <c r="BI69" s="123"/>
      <c r="BJ69" s="123"/>
      <c r="BK69" s="123"/>
      <c r="BL69" s="123"/>
    </row>
    <row r="70" spans="1:64" ht="15.75" customHeight="1" x14ac:dyDescent="0.2"/>
    <row r="71" spans="1:64" ht="15.75" customHeight="1" x14ac:dyDescent="0.2"/>
    <row r="72" spans="1:64" ht="31.5" customHeight="1" x14ac:dyDescent="0.25">
      <c r="A72" s="52" t="s">
        <v>78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41"/>
      <c r="AO72" s="53" t="s">
        <v>79</v>
      </c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</row>
    <row r="73" spans="1:64" ht="19.5" customHeight="1" x14ac:dyDescent="0.2">
      <c r="W73" s="58" t="s">
        <v>5</v>
      </c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O73" s="58" t="s">
        <v>35</v>
      </c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</row>
    <row r="74" spans="1:64" ht="15.75" customHeight="1" x14ac:dyDescent="0.2">
      <c r="A74" s="54" t="s">
        <v>3</v>
      </c>
      <c r="B74" s="54"/>
      <c r="C74" s="54"/>
      <c r="D74" s="54"/>
      <c r="E74" s="54"/>
      <c r="F74" s="54"/>
    </row>
    <row r="75" spans="1:64" ht="15.75" customHeight="1" x14ac:dyDescent="0.25">
      <c r="A75" s="59" t="s">
        <v>56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</row>
    <row r="76" spans="1:64" ht="15.75" customHeight="1" x14ac:dyDescent="0.2">
      <c r="A76" s="33" t="s">
        <v>31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</row>
    <row r="77" spans="1:64" ht="3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</row>
    <row r="78" spans="1:64" ht="28.5" customHeight="1" x14ac:dyDescent="0.25">
      <c r="A78" s="52" t="s">
        <v>74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1"/>
      <c r="AO78" s="53" t="s">
        <v>75</v>
      </c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</row>
    <row r="79" spans="1:64" x14ac:dyDescent="0.2">
      <c r="W79" s="58" t="s">
        <v>5</v>
      </c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O79" s="58" t="s">
        <v>35</v>
      </c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1:64" ht="16.5" customHeight="1" x14ac:dyDescent="0.25">
      <c r="A80" s="82">
        <f>AO7</f>
        <v>46052</v>
      </c>
      <c r="B80" s="82"/>
      <c r="C80" s="82"/>
      <c r="D80" s="82"/>
      <c r="E80" s="82"/>
      <c r="F80" s="82"/>
      <c r="G80" s="82"/>
      <c r="H80" s="82"/>
    </row>
    <row r="81" spans="1:17" ht="16.5" customHeight="1" x14ac:dyDescent="0.2">
      <c r="A81" s="81" t="s">
        <v>29</v>
      </c>
      <c r="B81" s="81"/>
      <c r="C81" s="81"/>
      <c r="D81" s="81"/>
      <c r="E81" s="81"/>
      <c r="F81" s="81"/>
      <c r="G81" s="81"/>
      <c r="H81" s="81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5.75" customHeight="1" x14ac:dyDescent="0.2">
      <c r="A82" s="1" t="s">
        <v>30</v>
      </c>
    </row>
  </sheetData>
  <mergeCells count="195">
    <mergeCell ref="AW69:BD69"/>
    <mergeCell ref="AE68:AN68"/>
    <mergeCell ref="BE68:BL68"/>
    <mergeCell ref="A67:F67"/>
    <mergeCell ref="G67:Y67"/>
    <mergeCell ref="BE69:BL69"/>
    <mergeCell ref="A69:F69"/>
    <mergeCell ref="G69:Y69"/>
    <mergeCell ref="Z69:AD69"/>
    <mergeCell ref="AE69:AN69"/>
    <mergeCell ref="AO69:AV69"/>
    <mergeCell ref="AO68:AV68"/>
    <mergeCell ref="AW68:BD68"/>
    <mergeCell ref="A66:F66"/>
    <mergeCell ref="G66:Y66"/>
    <mergeCell ref="Z66:AD66"/>
    <mergeCell ref="AE66:AN66"/>
    <mergeCell ref="AO66:AV66"/>
    <mergeCell ref="A68:F68"/>
    <mergeCell ref="G68:Y68"/>
    <mergeCell ref="Z68:AD68"/>
    <mergeCell ref="BE67:BL67"/>
    <mergeCell ref="AW65:BD65"/>
    <mergeCell ref="Z67:AD67"/>
    <mergeCell ref="AE67:AN67"/>
    <mergeCell ref="AO67:AV67"/>
    <mergeCell ref="AW67:BD67"/>
    <mergeCell ref="BE65:BL65"/>
    <mergeCell ref="AW66:BD66"/>
    <mergeCell ref="BE66:BL66"/>
    <mergeCell ref="A65:F65"/>
    <mergeCell ref="G65:Y65"/>
    <mergeCell ref="Z65:AD65"/>
    <mergeCell ref="AE65:AN65"/>
    <mergeCell ref="AO65:AV65"/>
    <mergeCell ref="A64:F64"/>
    <mergeCell ref="G64:Y64"/>
    <mergeCell ref="Z64:AD64"/>
    <mergeCell ref="AE64:AN64"/>
    <mergeCell ref="BE64:BL64"/>
    <mergeCell ref="A63:F63"/>
    <mergeCell ref="G63:Y63"/>
    <mergeCell ref="BE63:BL63"/>
    <mergeCell ref="AO64:AV64"/>
    <mergeCell ref="AW64:BD64"/>
    <mergeCell ref="Z63:AD63"/>
    <mergeCell ref="AE63:AN63"/>
    <mergeCell ref="AO63:AV63"/>
    <mergeCell ref="AW63:BD63"/>
    <mergeCell ref="G62:Y62"/>
    <mergeCell ref="Z62:AD62"/>
    <mergeCell ref="AE62:AN62"/>
    <mergeCell ref="AW61:BD61"/>
    <mergeCell ref="BE61:BL61"/>
    <mergeCell ref="BE62:BL62"/>
    <mergeCell ref="AR54:AY54"/>
    <mergeCell ref="AW59:BD59"/>
    <mergeCell ref="AO58:AV58"/>
    <mergeCell ref="A59:F59"/>
    <mergeCell ref="A58:F58"/>
    <mergeCell ref="AO62:AV62"/>
    <mergeCell ref="AW62:BD62"/>
    <mergeCell ref="A61:F61"/>
    <mergeCell ref="G61:Y61"/>
    <mergeCell ref="Z61:AD61"/>
    <mergeCell ref="A40:AZ40"/>
    <mergeCell ref="AC42:AJ43"/>
    <mergeCell ref="A60:F60"/>
    <mergeCell ref="A45:C45"/>
    <mergeCell ref="D45:AB45"/>
    <mergeCell ref="A49:AY49"/>
    <mergeCell ref="AJ53:AQ53"/>
    <mergeCell ref="AR53:AY53"/>
    <mergeCell ref="A52:C52"/>
    <mergeCell ref="AJ54:AQ54"/>
    <mergeCell ref="AK20:BC20"/>
    <mergeCell ref="AA20:AI20"/>
    <mergeCell ref="AK45:AR45"/>
    <mergeCell ref="AK46:AR46"/>
    <mergeCell ref="D42:AB43"/>
    <mergeCell ref="G37:BL37"/>
    <mergeCell ref="A36:BL36"/>
    <mergeCell ref="A37:F37"/>
    <mergeCell ref="A34:BL34"/>
    <mergeCell ref="AS46:AZ46"/>
    <mergeCell ref="N16:AS16"/>
    <mergeCell ref="B17:L17"/>
    <mergeCell ref="AK19:BC19"/>
    <mergeCell ref="AW7:BF7"/>
    <mergeCell ref="N14:AS14"/>
    <mergeCell ref="AU14:BB14"/>
    <mergeCell ref="A11:BL11"/>
    <mergeCell ref="AO7:AU7"/>
    <mergeCell ref="B16:L16"/>
    <mergeCell ref="BE19:BL19"/>
    <mergeCell ref="A39:F39"/>
    <mergeCell ref="G39:BL39"/>
    <mergeCell ref="N19:Y19"/>
    <mergeCell ref="AA19:AI19"/>
    <mergeCell ref="B20:L20"/>
    <mergeCell ref="N20:Y20"/>
    <mergeCell ref="BE20:BL20"/>
    <mergeCell ref="B19:L19"/>
    <mergeCell ref="A30:F30"/>
    <mergeCell ref="G30:BL30"/>
    <mergeCell ref="AO1:BL1"/>
    <mergeCell ref="A48:BL48"/>
    <mergeCell ref="U22:AD22"/>
    <mergeCell ref="AE22:AR22"/>
    <mergeCell ref="G29:BL29"/>
    <mergeCell ref="G38:BL38"/>
    <mergeCell ref="A38:F38"/>
    <mergeCell ref="A33:BL33"/>
    <mergeCell ref="AC44:AJ44"/>
    <mergeCell ref="AS42:AZ43"/>
    <mergeCell ref="A42:C43"/>
    <mergeCell ref="AS44:AZ44"/>
    <mergeCell ref="AB54:AI54"/>
    <mergeCell ref="AB50:AI51"/>
    <mergeCell ref="D53:AA53"/>
    <mergeCell ref="AB53:AI53"/>
    <mergeCell ref="AC45:AJ45"/>
    <mergeCell ref="A44:C44"/>
    <mergeCell ref="AR52:AY52"/>
    <mergeCell ref="A50:C51"/>
    <mergeCell ref="AO2:BL2"/>
    <mergeCell ref="A25:BL25"/>
    <mergeCell ref="A26:BL26"/>
    <mergeCell ref="A28:BL28"/>
    <mergeCell ref="AO4:BL4"/>
    <mergeCell ref="AO5:BL5"/>
    <mergeCell ref="A23:H23"/>
    <mergeCell ref="B13:L13"/>
    <mergeCell ref="B14:L14"/>
    <mergeCell ref="N13:AS13"/>
    <mergeCell ref="A10:BL10"/>
    <mergeCell ref="I23:S23"/>
    <mergeCell ref="AK44:AR44"/>
    <mergeCell ref="AK42:AR43"/>
    <mergeCell ref="D44:AB44"/>
    <mergeCell ref="BD22:BL22"/>
    <mergeCell ref="T23:W23"/>
    <mergeCell ref="N17:AS17"/>
    <mergeCell ref="AU17:BB17"/>
    <mergeCell ref="AU13:BB13"/>
    <mergeCell ref="AU16:BB16"/>
    <mergeCell ref="A81:H81"/>
    <mergeCell ref="A80:H80"/>
    <mergeCell ref="A78:V78"/>
    <mergeCell ref="AO79:BG79"/>
    <mergeCell ref="AO73:BG73"/>
    <mergeCell ref="A53:C53"/>
    <mergeCell ref="AR50:AY51"/>
    <mergeCell ref="AS45:AZ45"/>
    <mergeCell ref="A41:AZ41"/>
    <mergeCell ref="D50:AA51"/>
    <mergeCell ref="AJ50:AQ51"/>
    <mergeCell ref="AJ52:AQ52"/>
    <mergeCell ref="AO3:BL3"/>
    <mergeCell ref="A31:F31"/>
    <mergeCell ref="G31:BL31"/>
    <mergeCell ref="A22:T22"/>
    <mergeCell ref="AS22:BC22"/>
    <mergeCell ref="AO6:BF6"/>
    <mergeCell ref="A29:F29"/>
    <mergeCell ref="W79:AM79"/>
    <mergeCell ref="A75:V75"/>
    <mergeCell ref="AO78:BG78"/>
    <mergeCell ref="W73:AM73"/>
    <mergeCell ref="D52:AA52"/>
    <mergeCell ref="AB52:AI52"/>
    <mergeCell ref="A54:C54"/>
    <mergeCell ref="D54:AA54"/>
    <mergeCell ref="G60:BL60"/>
    <mergeCell ref="AW58:BD58"/>
    <mergeCell ref="AO59:AV59"/>
    <mergeCell ref="AE58:AN58"/>
    <mergeCell ref="A72:V72"/>
    <mergeCell ref="AO72:BG72"/>
    <mergeCell ref="A74:F74"/>
    <mergeCell ref="W72:AM72"/>
    <mergeCell ref="BE59:BL59"/>
    <mergeCell ref="AE61:AN61"/>
    <mergeCell ref="AO61:AV61"/>
    <mergeCell ref="A62:F62"/>
    <mergeCell ref="G58:Y58"/>
    <mergeCell ref="Z58:AD58"/>
    <mergeCell ref="A46:C46"/>
    <mergeCell ref="D46:AB46"/>
    <mergeCell ref="AC46:AJ46"/>
    <mergeCell ref="G59:Y59"/>
    <mergeCell ref="Z59:AD59"/>
    <mergeCell ref="A56:BL56"/>
    <mergeCell ref="AE59:AN59"/>
    <mergeCell ref="BE58:BL58"/>
  </mergeCells>
  <phoneticPr fontId="0" type="noConversion"/>
  <conditionalFormatting sqref="A61:F69">
    <cfRule type="cellIs" dxfId="3" priority="18" stopIfTrue="1" operator="equal">
      <formula>0</formula>
    </cfRule>
  </conditionalFormatting>
  <conditionalFormatting sqref="H61:L62 H66:L68 H64:L64 G61:G69">
    <cfRule type="cellIs" dxfId="2" priority="29" stopIfTrue="1" operator="equal">
      <formula>#REF!</formula>
    </cfRule>
  </conditionalFormatting>
  <conditionalFormatting sqref="D46:I46">
    <cfRule type="cellIs" dxfId="1" priority="30" stopIfTrue="1" operator="equal">
      <formula>#REF!</formula>
    </cfRule>
  </conditionalFormatting>
  <conditionalFormatting sqref="D45">
    <cfRule type="cellIs" dxfId="0" priority="31" stopIfTrue="1" operator="equal">
      <formula>$D44</formula>
    </cfRule>
  </conditionalFormatting>
  <pageMargins left="0.19685039370078741" right="0.19685039370078741" top="0.19685039370078741" bottom="0.19685039370078741" header="0" footer="0"/>
  <pageSetup paperSize="9" scale="78" fitToHeight="500" orientation="landscape" r:id="rId1"/>
  <headerFooter alignWithMargins="0"/>
  <rowBreaks count="2" manualBreakCount="2">
    <brk id="39" max="63" man="1"/>
    <brk id="67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1216030</vt:lpstr>
      <vt:lpstr>'1216030'!Область_друку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2026-01-27T08:25:01Z</cp:lastPrinted>
  <dcterms:created xsi:type="dcterms:W3CDTF">2016-08-15T09:54:21Z</dcterms:created>
  <dcterms:modified xsi:type="dcterms:W3CDTF">2026-02-18T09:09:19Z</dcterms:modified>
</cp:coreProperties>
</file>