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ЖПМ\"/>
    </mc:Choice>
  </mc:AlternateContent>
  <bookViews>
    <workbookView xWindow="480" yWindow="135" windowWidth="20730" windowHeight="11760"/>
  </bookViews>
  <sheets>
    <sheet name="1216090" sheetId="2" r:id="rId1"/>
  </sheets>
  <definedNames>
    <definedName name="_xlnm.Print_Area" localSheetId="0">'1216090'!$A$1:$BL$80</definedName>
  </definedNames>
  <calcPr calcId="152511"/>
</workbook>
</file>

<file path=xl/calcChain.xml><?xml version="1.0" encoding="utf-8"?>
<calcChain xmlns="http://schemas.openxmlformats.org/spreadsheetml/2006/main">
  <c r="AO62" i="2" l="1"/>
  <c r="AO66" i="2"/>
  <c r="BE66" i="2"/>
  <c r="AW53" i="2"/>
  <c r="AW54" i="2"/>
  <c r="AW45" i="2"/>
  <c r="AW46" i="2"/>
  <c r="I22" i="2"/>
  <c r="BE64" i="2"/>
  <c r="BE68" i="2"/>
  <c r="A78" i="2"/>
  <c r="BE62" i="2"/>
  <c r="AO45" i="2"/>
  <c r="AO46" i="2"/>
  <c r="AO53" i="2"/>
  <c r="BD53" i="2"/>
  <c r="AO54" i="2"/>
  <c r="BD54" i="2"/>
  <c r="AS21" i="2"/>
  <c r="U21" i="2"/>
  <c r="BD46" i="2"/>
  <c r="BD45" i="2"/>
</calcChain>
</file>

<file path=xl/sharedStrings.xml><?xml version="1.0" encoding="utf-8"?>
<sst xmlns="http://schemas.openxmlformats.org/spreadsheetml/2006/main" count="108" uniqueCount="87">
  <si>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</si>
  <si>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</si>
  <si>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</si>
  <si>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</si>
  <si>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</si>
  <si>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</si>
  <si>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</si>
  <si>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</si>
  <si>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</si>
  <si>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</si>
  <si>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</si>
  <si>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</si>
  <si>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</si>
  <si>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</si>
  <si>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</si>
  <si>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</si>
  <si>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</si>
  <si>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</si>
  <si>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</si>
  <si>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</si>
  <si>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</si>
  <si>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</si>
  <si>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</si>
  <si>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</si>
  <si>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</si>
  <si>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</si>
  <si>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</si>
  <si>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</si>
  <si>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</si>
  <si>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</si>
  <si>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</si>
  <si>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</si>
  <si>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</si>
  <si>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</si>
  <si>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</si>
  <si>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</si>
  <si>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</si>
  <si>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</si>
  <si>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</si>
  <si>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</si>
  <si>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</si>
  <si>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</si>
  <si>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</si>
  <si>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</si>
  <si>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</si>
  <si>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</si>
  <si>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</si>
  <si>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</si>
  <si>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</si>
  <si>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</si>
  <si>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продукту</t>
  </si>
  <si>
    <t>ефективності</t>
  </si>
  <si>
    <t>якості</t>
  </si>
  <si>
    <t>відс.</t>
  </si>
  <si>
    <t>1200000</t>
  </si>
  <si>
    <t>Фінансове управління Хмельницької міської ради</t>
  </si>
  <si>
    <t>1210000</t>
  </si>
  <si>
    <t xml:space="preserve">Управління житлової політики і майна Хмельницької міської ради </t>
  </si>
  <si>
    <t>розрахунково</t>
  </si>
  <si>
    <t>Наказ</t>
  </si>
  <si>
    <t>рішення сесії міської ради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</si>
  <si>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</si>
  <si>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2256400000</t>
  </si>
  <si>
    <t>Начальник фінансового управління</t>
  </si>
  <si>
    <t>Сергій ЯМЧУК</t>
  </si>
  <si>
    <t>6090</t>
  </si>
  <si>
    <t>Інша діяльність у сфері житлово-комунального господарства</t>
  </si>
  <si>
    <t>0640</t>
  </si>
  <si>
    <t>1216090</t>
  </si>
  <si>
    <t xml:space="preserve">Задоволення нагальних житлових потреб внутрішньо переміщених осіб </t>
  </si>
  <si>
    <t>обсяг видатків на відшкодування витрат КП УМК для забезпечення належних умов проживання та організації побуту ВПО в гуртожитках</t>
  </si>
  <si>
    <t>чол.</t>
  </si>
  <si>
    <t>кількість ВПО, які проживають в гуртожитках</t>
  </si>
  <si>
    <t>довідки</t>
  </si>
  <si>
    <t>підтримувати в належному стані майно будівель, в яких виконано ремонт під ключ, дотримуватись дисципліни проживання та організації побуту в гуртожитках.</t>
  </si>
  <si>
    <t>забезпечення належних умов для проживання та організації побуту ВПО в гуртожитках</t>
  </si>
  <si>
    <t xml:space="preserve">Відшкодування витрат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</si>
  <si>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 xml:space="preserve">Завдання 1. Відшкодування витрат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</si>
  <si>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 xml:space="preserve">Завдання 1. Відшкодування витрат 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</si>
  <si>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 xml:space="preserve">середньомісячні витрати на 1 ВПО </t>
  </si>
  <si>
    <t>Забезпечення належних умов проживання внутрішньо переміщених осіб в період воєнного стану</t>
  </si>
  <si>
    <t>бюджетної програми місцевого бюджету на 2026 рік</t>
  </si>
  <si>
    <t>В.о. начальника управління житлової політики і майна</t>
  </si>
  <si>
    <t>Олеся МАРКІТАН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</si>
  <si>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18.12.2025 року № 10 "Про бюджет Хмельницької міської територіальної громади на 2026 рік".</t>
  </si>
  <si>
    <t>гривень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</si>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</sst>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1"/>
      <color indexed="9"/>
      <name val="Times New Roman"/>
      <family val="1"/>
    </font>
    <font>
      <b/>
      <sz val="12"/>
      <name val="Times New Roman Cyr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top"/>
    </xf>
    <xf numFmtId="0" fontId="16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18" fillId="0" borderId="0" xfId="0" applyFont="1"/>
    <xf numFmtId="0" fontId="19" fillId="0" borderId="0" xfId="0" applyFont="1"/>
    <xf numFmtId="0" fontId="2" fillId="2" borderId="0" xfId="0" applyFont="1" applyFill="1"/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4" fillId="0" borderId="0" xfId="0" applyFont="1" applyAlignment="1"/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3" fontId="2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14" fontId="20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6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9" fillId="0" borderId="2" xfId="0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0" borderId="2" xfId="0" quotePrefix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6" fillId="0" borderId="5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49" fontId="24" fillId="2" borderId="2" xfId="0" applyNumberFormat="1" applyFont="1" applyFill="1" applyBorder="1" applyAlignment="1">
      <alignment horizontal="left" wrapText="1"/>
    </xf>
    <xf numFmtId="14" fontId="24" fillId="2" borderId="2" xfId="0" applyNumberFormat="1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0"/>
  <sheetViews>
    <sheetView tabSelected="1" view="pageBreakPreview" zoomScale="85" zoomScaleNormal="100" zoomScaleSheetLayoutView="85" workbookViewId="0">
      <selection activeCell="BS25" sqref="BS25"/>
    </sheetView>
  </sheetViews>
  <sheetFormatPr defaultRowHeight="12.75" x14ac:dyDescent="0.2"/>
  <cols>
    <col min="1" max="12" width="2.85546875" style="1" customWidth="1"/>
    <col min="13" max="13" width="3.85546875" style="1" customWidth="1"/>
    <col min="14" max="14" width="3.5703125" style="1" customWidth="1"/>
    <col min="15" max="15" width="2.85546875" style="1" customWidth="1"/>
    <col min="16" max="16" width="3.5703125" style="1" customWidth="1"/>
    <col min="17" max="17" width="3.7109375" style="1" customWidth="1"/>
    <col min="18" max="18" width="2.85546875" style="1" customWidth="1"/>
    <col min="19" max="19" width="3.42578125" style="1" customWidth="1"/>
    <col min="20" max="20" width="2.85546875" style="1" customWidth="1"/>
    <col min="21" max="21" width="3.28515625" style="1" customWidth="1"/>
    <col min="22" max="22" width="4.28515625" style="1" customWidth="1"/>
    <col min="23" max="23" width="4.140625" style="1" customWidth="1"/>
    <col min="24" max="24" width="2.85546875" style="1" customWidth="1"/>
    <col min="25" max="25" width="3.85546875" style="1" customWidth="1"/>
    <col min="26" max="43" width="2.85546875" style="1" customWidth="1"/>
    <col min="44" max="44" width="3.85546875" style="1" customWidth="1"/>
    <col min="45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.7109375" style="1" bestFit="1" customWidth="1"/>
    <col min="81" max="16384" width="9.140625" style="1"/>
  </cols>
  <sheetData>
    <row r="1" spans="1:77" ht="44.25" customHeight="1" x14ac:dyDescent="0.2">
      <c r="AO1" s="123" t="s">
        <v>19</v>
      </c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</row>
    <row r="2" spans="1:77" ht="15.95" customHeight="1" x14ac:dyDescent="0.2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7" ht="15" customHeight="1" x14ac:dyDescent="0.25">
      <c r="AO3" s="101" t="s">
        <v>59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26.25" customHeight="1" x14ac:dyDescent="0.25">
      <c r="AO4" s="126" t="s">
        <v>57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7" x14ac:dyDescent="0.2">
      <c r="AO5" s="127" t="s">
        <v>7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7" ht="4.5" customHeight="1" x14ac:dyDescent="0.2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5.75" customHeight="1" x14ac:dyDescent="0.25">
      <c r="AO7" s="129">
        <v>46052</v>
      </c>
      <c r="AP7" s="130"/>
      <c r="AQ7" s="130"/>
      <c r="AR7" s="130"/>
      <c r="AS7" s="130"/>
      <c r="AT7" s="130"/>
      <c r="AU7" s="130"/>
      <c r="AV7" s="35" t="s">
        <v>46</v>
      </c>
      <c r="AW7" s="128" t="s">
        <v>86</v>
      </c>
      <c r="AX7" s="128"/>
      <c r="AY7" s="128"/>
      <c r="AZ7" s="128"/>
      <c r="BA7" s="128"/>
      <c r="BB7" s="128"/>
      <c r="BC7" s="128"/>
      <c r="BD7" s="128"/>
      <c r="BE7" s="128"/>
      <c r="BF7" s="128"/>
    </row>
    <row r="8" spans="1:77" ht="7.5" customHeight="1" x14ac:dyDescent="0.2">
      <c r="AO8" s="20"/>
      <c r="AP8" s="20"/>
      <c r="AQ8" s="20"/>
      <c r="AR8" s="20"/>
      <c r="AS8" s="20"/>
      <c r="AT8" s="20"/>
      <c r="AU8" s="20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15.75" customHeight="1" x14ac:dyDescent="0.2">
      <c r="A9" s="122" t="s">
        <v>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77" ht="15.75" customHeight="1" x14ac:dyDescent="0.2">
      <c r="A10" s="122" t="s">
        <v>81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77" ht="6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77" customFormat="1" ht="18" customHeight="1" x14ac:dyDescent="0.25">
      <c r="A12" s="38" t="s">
        <v>36</v>
      </c>
      <c r="B12" s="119" t="s">
        <v>54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36"/>
      <c r="N12" s="111" t="s">
        <v>57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37"/>
      <c r="AU12" s="109">
        <v>26381695</v>
      </c>
      <c r="AV12" s="110"/>
      <c r="AW12" s="110"/>
      <c r="AX12" s="110"/>
      <c r="AY12" s="110"/>
      <c r="AZ12" s="110"/>
      <c r="BA12" s="110"/>
      <c r="BB12" s="110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</row>
    <row r="13" spans="1:77" customFormat="1" ht="24" customHeight="1" x14ac:dyDescent="0.25">
      <c r="A13" s="39"/>
      <c r="B13" s="92" t="s">
        <v>39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18"/>
      <c r="N13" s="108" t="s">
        <v>45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8"/>
      <c r="AU13" s="92" t="s">
        <v>38</v>
      </c>
      <c r="AV13" s="92"/>
      <c r="AW13" s="92"/>
      <c r="AX13" s="92"/>
      <c r="AY13" s="92"/>
      <c r="AZ13" s="92"/>
      <c r="BA13" s="92"/>
      <c r="BB13" s="92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15" x14ac:dyDescent="0.2">
      <c r="A14" s="40"/>
      <c r="BE14" s="15"/>
      <c r="BF14" s="15"/>
      <c r="BG14" s="15"/>
      <c r="BH14" s="15"/>
      <c r="BI14" s="15"/>
      <c r="BJ14" s="15"/>
      <c r="BK14" s="15"/>
      <c r="BL14" s="15"/>
    </row>
    <row r="15" spans="1:77" customFormat="1" ht="18.75" customHeight="1" x14ac:dyDescent="0.25">
      <c r="A15" s="41" t="s">
        <v>4</v>
      </c>
      <c r="B15" s="119" t="s">
        <v>56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36"/>
      <c r="N15" s="111" t="s">
        <v>57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37"/>
      <c r="AU15" s="109">
        <v>26381695</v>
      </c>
      <c r="AV15" s="110"/>
      <c r="AW15" s="110"/>
      <c r="AX15" s="110"/>
      <c r="AY15" s="110"/>
      <c r="AZ15" s="110"/>
      <c r="BA15" s="110"/>
      <c r="BB15" s="110"/>
      <c r="BC15" s="12"/>
      <c r="BD15" s="12"/>
      <c r="BE15" s="12"/>
      <c r="BF15" s="12"/>
      <c r="BG15" s="12"/>
      <c r="BH15" s="12"/>
      <c r="BI15" s="12"/>
      <c r="BJ15" s="12"/>
      <c r="BK15" s="12"/>
      <c r="BL15" s="13"/>
      <c r="BM15" s="16"/>
      <c r="BN15" s="16"/>
      <c r="BO15" s="16"/>
      <c r="BP15" s="12"/>
      <c r="BQ15" s="12"/>
      <c r="BR15" s="12"/>
      <c r="BS15" s="12"/>
      <c r="BT15" s="12"/>
      <c r="BU15" s="12"/>
      <c r="BV15" s="12"/>
      <c r="BW15" s="12"/>
    </row>
    <row r="16" spans="1:77" customFormat="1" ht="24" customHeight="1" x14ac:dyDescent="0.25">
      <c r="A16" s="42"/>
      <c r="B16" s="92" t="s">
        <v>39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18"/>
      <c r="N16" s="108" t="s">
        <v>44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8"/>
      <c r="AU16" s="92" t="s">
        <v>38</v>
      </c>
      <c r="AV16" s="92"/>
      <c r="AW16" s="92"/>
      <c r="AX16" s="92"/>
      <c r="AY16" s="92"/>
      <c r="AZ16" s="92"/>
      <c r="BA16" s="92"/>
      <c r="BB16" s="92"/>
      <c r="BC16" s="14"/>
      <c r="BD16" s="14"/>
      <c r="BE16" s="14"/>
      <c r="BF16" s="14"/>
      <c r="BG16" s="14"/>
      <c r="BH16" s="14"/>
      <c r="BI16" s="14"/>
      <c r="BJ16" s="14"/>
      <c r="BK16" s="17"/>
      <c r="BL16" s="14"/>
      <c r="BM16" s="16"/>
      <c r="BN16" s="16"/>
      <c r="BO16" s="16"/>
      <c r="BP16" s="14"/>
      <c r="BQ16" s="14"/>
      <c r="BR16" s="14"/>
      <c r="BS16" s="14"/>
      <c r="BT16" s="14"/>
      <c r="BU16" s="14"/>
      <c r="BV16" s="14"/>
      <c r="BW16" s="14"/>
    </row>
    <row r="17" spans="1:79" customFormat="1" ht="15" x14ac:dyDescent="0.2">
      <c r="A17" s="40"/>
    </row>
    <row r="18" spans="1:79" customFormat="1" ht="39.75" customHeight="1" x14ac:dyDescent="0.25">
      <c r="A18" s="38" t="s">
        <v>37</v>
      </c>
      <c r="B18" s="109" t="s">
        <v>68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43"/>
      <c r="N18" s="109" t="s">
        <v>65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44"/>
      <c r="AA18" s="109" t="s">
        <v>67</v>
      </c>
      <c r="AB18" s="110"/>
      <c r="AC18" s="110"/>
      <c r="AD18" s="110"/>
      <c r="AE18" s="110"/>
      <c r="AF18" s="110"/>
      <c r="AG18" s="110"/>
      <c r="AH18" s="110"/>
      <c r="AI18" s="110"/>
      <c r="AJ18" s="44"/>
      <c r="AK18" s="109" t="s">
        <v>66</v>
      </c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44"/>
      <c r="BE18" s="109" t="s">
        <v>62</v>
      </c>
      <c r="BF18" s="110"/>
      <c r="BG18" s="110"/>
      <c r="BH18" s="110"/>
      <c r="BI18" s="110"/>
      <c r="BJ18" s="110"/>
      <c r="BK18" s="110"/>
      <c r="BL18" s="110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</row>
    <row r="19" spans="1:79" customFormat="1" ht="25.5" customHeight="1" x14ac:dyDescent="0.2">
      <c r="B19" s="92" t="s">
        <v>39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2" t="s">
        <v>40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14"/>
      <c r="AA19" s="132" t="s">
        <v>41</v>
      </c>
      <c r="AB19" s="132"/>
      <c r="AC19" s="132"/>
      <c r="AD19" s="132"/>
      <c r="AE19" s="132"/>
      <c r="AF19" s="132"/>
      <c r="AG19" s="132"/>
      <c r="AH19" s="132"/>
      <c r="AI19" s="132"/>
      <c r="AJ19" s="14"/>
      <c r="AK19" s="131" t="s">
        <v>42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4"/>
      <c r="BE19" s="92" t="s">
        <v>43</v>
      </c>
      <c r="BF19" s="92"/>
      <c r="BG19" s="92"/>
      <c r="BH19" s="92"/>
      <c r="BI19" s="92"/>
      <c r="BJ19" s="92"/>
      <c r="BK19" s="92"/>
      <c r="BL19" s="92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ht="15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79" ht="24.95" customHeight="1" x14ac:dyDescent="0.25">
      <c r="A21" s="105" t="s">
        <v>33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6">
        <f>AS21+I22</f>
        <v>1542648</v>
      </c>
      <c r="V21" s="106"/>
      <c r="W21" s="106"/>
      <c r="X21" s="106"/>
      <c r="Y21" s="106"/>
      <c r="Z21" s="106"/>
      <c r="AA21" s="106"/>
      <c r="AB21" s="106"/>
      <c r="AC21" s="106"/>
      <c r="AD21" s="106"/>
      <c r="AE21" s="125" t="s">
        <v>34</v>
      </c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06">
        <f>AO46</f>
        <v>1542648</v>
      </c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84" t="s">
        <v>10</v>
      </c>
      <c r="BE21" s="84"/>
      <c r="BF21" s="84"/>
      <c r="BG21" s="84"/>
      <c r="BH21" s="84"/>
      <c r="BI21" s="84"/>
      <c r="BJ21" s="84"/>
      <c r="BK21" s="84"/>
      <c r="BL21" s="84"/>
    </row>
    <row r="22" spans="1:79" ht="21.75" customHeight="1" x14ac:dyDescent="0.25">
      <c r="A22" s="84" t="s">
        <v>9</v>
      </c>
      <c r="B22" s="84"/>
      <c r="C22" s="84"/>
      <c r="D22" s="84"/>
      <c r="E22" s="84"/>
      <c r="F22" s="84"/>
      <c r="G22" s="84"/>
      <c r="H22" s="84"/>
      <c r="I22" s="106">
        <f>AW45</f>
        <v>0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84" t="s">
        <v>11</v>
      </c>
      <c r="U22" s="84"/>
      <c r="V22" s="84"/>
      <c r="W22" s="84"/>
      <c r="X22" s="7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8"/>
      <c r="AO22" s="8"/>
      <c r="AP22" s="8"/>
      <c r="AQ22" s="8"/>
      <c r="AR22" s="8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8"/>
      <c r="BE22" s="8"/>
      <c r="BF22" s="8"/>
      <c r="BG22" s="8"/>
      <c r="BH22" s="8"/>
      <c r="BI22" s="8"/>
      <c r="BJ22" s="4"/>
      <c r="BK22" s="4"/>
      <c r="BL22" s="4"/>
    </row>
    <row r="23" spans="1:79" ht="5.25" customHeight="1" x14ac:dyDescent="0.2">
      <c r="A23" s="3"/>
      <c r="B23" s="3"/>
      <c r="C23" s="3"/>
      <c r="D23" s="3"/>
      <c r="E23" s="3"/>
      <c r="F23" s="3"/>
      <c r="G23" s="3"/>
      <c r="H23" s="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3"/>
      <c r="U23" s="3"/>
      <c r="V23" s="3"/>
      <c r="W23" s="3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5.75" customHeight="1" x14ac:dyDescent="0.2">
      <c r="A24" s="124" t="s">
        <v>21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</row>
    <row r="25" spans="1:79" ht="71.25" customHeight="1" x14ac:dyDescent="0.2">
      <c r="A25" s="117" t="s">
        <v>84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7.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79" ht="15.75" customHeight="1" x14ac:dyDescent="0.2">
      <c r="A27" s="84" t="s">
        <v>20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spans="1:79" ht="18.75" customHeight="1" x14ac:dyDescent="0.2">
      <c r="A28" s="45" t="s">
        <v>15</v>
      </c>
      <c r="B28" s="45"/>
      <c r="C28" s="45"/>
      <c r="D28" s="45"/>
      <c r="E28" s="45"/>
      <c r="F28" s="45"/>
      <c r="G28" s="67" t="s">
        <v>24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9"/>
    </row>
    <row r="29" spans="1:79" ht="17.25" customHeight="1" x14ac:dyDescent="0.2">
      <c r="A29" s="45">
        <v>1</v>
      </c>
      <c r="B29" s="45"/>
      <c r="C29" s="45"/>
      <c r="D29" s="45"/>
      <c r="E29" s="45"/>
      <c r="F29" s="45"/>
      <c r="G29" s="67">
        <v>2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8.75" customHeight="1" x14ac:dyDescent="0.2">
      <c r="A30" s="45">
        <v>1</v>
      </c>
      <c r="B30" s="45"/>
      <c r="C30" s="45"/>
      <c r="D30" s="45"/>
      <c r="E30" s="45"/>
      <c r="F30" s="45"/>
      <c r="G30" s="102" t="s">
        <v>69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  <c r="CA30" s="1" t="s">
        <v>32</v>
      </c>
    </row>
    <row r="31" spans="1:79" ht="8.2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</row>
    <row r="32" spans="1:79" ht="15.95" customHeight="1" x14ac:dyDescent="0.2">
      <c r="A32" s="84" t="s">
        <v>22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3" spans="1:64" ht="18" customHeight="1" x14ac:dyDescent="0.25">
      <c r="A33" s="107" t="s">
        <v>80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64" ht="6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</row>
    <row r="35" spans="1:64" ht="15.75" customHeight="1" x14ac:dyDescent="0.2">
      <c r="A35" s="84" t="s">
        <v>23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64" ht="18" customHeight="1" x14ac:dyDescent="0.2">
      <c r="A36" s="45" t="s">
        <v>15</v>
      </c>
      <c r="B36" s="45"/>
      <c r="C36" s="45"/>
      <c r="D36" s="45"/>
      <c r="E36" s="45"/>
      <c r="F36" s="45"/>
      <c r="G36" s="67" t="s">
        <v>12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9"/>
    </row>
    <row r="37" spans="1:64" ht="16.5" customHeight="1" x14ac:dyDescent="0.2">
      <c r="A37" s="45">
        <v>1</v>
      </c>
      <c r="B37" s="45"/>
      <c r="C37" s="45"/>
      <c r="D37" s="45"/>
      <c r="E37" s="45"/>
      <c r="F37" s="45"/>
      <c r="G37" s="67">
        <v>2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64" ht="36.75" customHeight="1" x14ac:dyDescent="0.2">
      <c r="A38" s="45">
        <v>1</v>
      </c>
      <c r="B38" s="45"/>
      <c r="C38" s="45"/>
      <c r="D38" s="45"/>
      <c r="E38" s="45"/>
      <c r="F38" s="45"/>
      <c r="G38" s="112" t="s">
        <v>77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64" ht="8.2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</row>
    <row r="40" spans="1:64" ht="15.75" customHeight="1" x14ac:dyDescent="0.2">
      <c r="A40" s="84" t="s">
        <v>25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</row>
    <row r="41" spans="1:64" ht="15.7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25"/>
      <c r="BB41" s="25"/>
      <c r="BC41" s="25"/>
      <c r="BD41" s="133" t="s">
        <v>85</v>
      </c>
      <c r="BE41" s="133"/>
      <c r="BF41" s="133"/>
      <c r="BG41" s="133"/>
      <c r="BH41" s="133"/>
      <c r="BI41" s="133"/>
      <c r="BJ41" s="133"/>
      <c r="BK41" s="133"/>
      <c r="BL41" s="21"/>
    </row>
    <row r="42" spans="1:64" ht="10.5" customHeight="1" x14ac:dyDescent="0.2">
      <c r="A42" s="45" t="s">
        <v>15</v>
      </c>
      <c r="B42" s="45"/>
      <c r="C42" s="45"/>
      <c r="D42" s="45" t="s">
        <v>13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 t="s">
        <v>16</v>
      </c>
      <c r="AP42" s="45"/>
      <c r="AQ42" s="45"/>
      <c r="AR42" s="45"/>
      <c r="AS42" s="45"/>
      <c r="AT42" s="45"/>
      <c r="AU42" s="45"/>
      <c r="AV42" s="45"/>
      <c r="AW42" s="45" t="s">
        <v>17</v>
      </c>
      <c r="AX42" s="45"/>
      <c r="AY42" s="45"/>
      <c r="AZ42" s="45"/>
      <c r="BA42" s="45"/>
      <c r="BB42" s="45"/>
      <c r="BC42" s="45"/>
      <c r="BD42" s="45" t="s">
        <v>14</v>
      </c>
      <c r="BE42" s="45"/>
      <c r="BF42" s="45"/>
      <c r="BG42" s="45"/>
      <c r="BH42" s="45"/>
      <c r="BI42" s="45"/>
      <c r="BJ42" s="45"/>
      <c r="BK42" s="45"/>
      <c r="BL42" s="45"/>
    </row>
    <row r="43" spans="1:64" ht="15.75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spans="1:64" ht="18.75" customHeight="1" x14ac:dyDescent="0.2">
      <c r="A44" s="45">
        <v>1</v>
      </c>
      <c r="B44" s="45"/>
      <c r="C44" s="45"/>
      <c r="D44" s="45">
        <v>2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>
        <v>3</v>
      </c>
      <c r="AP44" s="45"/>
      <c r="AQ44" s="45"/>
      <c r="AR44" s="45"/>
      <c r="AS44" s="45"/>
      <c r="AT44" s="45"/>
      <c r="AU44" s="45"/>
      <c r="AV44" s="45"/>
      <c r="AW44" s="45">
        <v>4</v>
      </c>
      <c r="AX44" s="45"/>
      <c r="AY44" s="45"/>
      <c r="AZ44" s="45"/>
      <c r="BA44" s="45"/>
      <c r="BB44" s="45"/>
      <c r="BC44" s="45"/>
      <c r="BD44" s="45">
        <v>5</v>
      </c>
      <c r="BE44" s="45"/>
      <c r="BF44" s="45"/>
      <c r="BG44" s="45"/>
      <c r="BH44" s="45"/>
      <c r="BI44" s="45"/>
      <c r="BJ44" s="45"/>
      <c r="BK44" s="45"/>
      <c r="BL44" s="45"/>
    </row>
    <row r="45" spans="1:64" s="2" customFormat="1" ht="54.75" customHeight="1" x14ac:dyDescent="0.2">
      <c r="A45" s="45">
        <v>1</v>
      </c>
      <c r="B45" s="45"/>
      <c r="C45" s="45"/>
      <c r="D45" s="52" t="s">
        <v>76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6"/>
      <c r="AO45" s="55">
        <f>AO62</f>
        <v>1542648</v>
      </c>
      <c r="AP45" s="55"/>
      <c r="AQ45" s="55"/>
      <c r="AR45" s="55"/>
      <c r="AS45" s="55"/>
      <c r="AT45" s="55"/>
      <c r="AU45" s="55"/>
      <c r="AV45" s="55"/>
      <c r="AW45" s="55">
        <f>AW62</f>
        <v>0</v>
      </c>
      <c r="AX45" s="55"/>
      <c r="AY45" s="55"/>
      <c r="AZ45" s="55"/>
      <c r="BA45" s="55"/>
      <c r="BB45" s="55"/>
      <c r="BC45" s="55"/>
      <c r="BD45" s="55">
        <f>AO45+AW45</f>
        <v>1542648</v>
      </c>
      <c r="BE45" s="55"/>
      <c r="BF45" s="55"/>
      <c r="BG45" s="55"/>
      <c r="BH45" s="55"/>
      <c r="BI45" s="55"/>
      <c r="BJ45" s="55"/>
      <c r="BK45" s="55"/>
      <c r="BL45" s="55"/>
    </row>
    <row r="46" spans="1:64" s="2" customFormat="1" ht="23.25" customHeight="1" x14ac:dyDescent="0.2">
      <c r="A46" s="47"/>
      <c r="B46" s="47"/>
      <c r="C46" s="47"/>
      <c r="D46" s="79" t="s">
        <v>47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64">
        <f>SUM(AO45:AV45)</f>
        <v>1542648</v>
      </c>
      <c r="AP46" s="64"/>
      <c r="AQ46" s="64"/>
      <c r="AR46" s="64"/>
      <c r="AS46" s="64"/>
      <c r="AT46" s="64"/>
      <c r="AU46" s="64"/>
      <c r="AV46" s="64"/>
      <c r="AW46" s="64">
        <f>AW45</f>
        <v>0</v>
      </c>
      <c r="AX46" s="64"/>
      <c r="AY46" s="64"/>
      <c r="AZ46" s="64"/>
      <c r="BA46" s="64"/>
      <c r="BB46" s="64"/>
      <c r="BC46" s="64"/>
      <c r="BD46" s="64">
        <f>AO46+AW46</f>
        <v>1542648</v>
      </c>
      <c r="BE46" s="64"/>
      <c r="BF46" s="64"/>
      <c r="BG46" s="64"/>
      <c r="BH46" s="64"/>
      <c r="BI46" s="64"/>
      <c r="BJ46" s="64"/>
      <c r="BK46" s="64"/>
      <c r="BL46" s="64"/>
    </row>
    <row r="47" spans="1:64" ht="8.2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</row>
    <row r="48" spans="1:64" ht="22.5" customHeight="1" x14ac:dyDescent="0.2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</row>
    <row r="49" spans="1:79" ht="17.2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21"/>
      <c r="BA49" s="21"/>
      <c r="BB49" s="21"/>
      <c r="BC49" s="21"/>
      <c r="BD49" s="133" t="s">
        <v>85</v>
      </c>
      <c r="BE49" s="133"/>
      <c r="BF49" s="133"/>
      <c r="BG49" s="133"/>
      <c r="BH49" s="133"/>
      <c r="BI49" s="133"/>
      <c r="BJ49" s="133"/>
      <c r="BK49" s="133"/>
      <c r="BL49" s="21"/>
    </row>
    <row r="50" spans="1:79" ht="15.95" customHeight="1" x14ac:dyDescent="0.2">
      <c r="A50" s="45" t="s">
        <v>15</v>
      </c>
      <c r="B50" s="45"/>
      <c r="C50" s="45"/>
      <c r="D50" s="45" t="s">
        <v>18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 t="s">
        <v>16</v>
      </c>
      <c r="AP50" s="45"/>
      <c r="AQ50" s="45"/>
      <c r="AR50" s="45"/>
      <c r="AS50" s="45"/>
      <c r="AT50" s="45"/>
      <c r="AU50" s="45"/>
      <c r="AV50" s="45"/>
      <c r="AW50" s="45" t="s">
        <v>17</v>
      </c>
      <c r="AX50" s="45"/>
      <c r="AY50" s="45"/>
      <c r="AZ50" s="45"/>
      <c r="BA50" s="45"/>
      <c r="BB50" s="45"/>
      <c r="BC50" s="45"/>
      <c r="BD50" s="45" t="s">
        <v>14</v>
      </c>
      <c r="BE50" s="45"/>
      <c r="BF50" s="45"/>
      <c r="BG50" s="45"/>
      <c r="BH50" s="45"/>
      <c r="BI50" s="45"/>
      <c r="BJ50" s="45"/>
      <c r="BK50" s="45"/>
      <c r="BL50" s="45"/>
    </row>
    <row r="51" spans="1:79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</row>
    <row r="52" spans="1:79" ht="15.75" customHeight="1" x14ac:dyDescent="0.2">
      <c r="A52" s="45">
        <v>1</v>
      </c>
      <c r="B52" s="45"/>
      <c r="C52" s="45"/>
      <c r="D52" s="45">
        <v>2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>
        <v>3</v>
      </c>
      <c r="AP52" s="45"/>
      <c r="AQ52" s="45"/>
      <c r="AR52" s="45"/>
      <c r="AS52" s="45"/>
      <c r="AT52" s="45"/>
      <c r="AU52" s="45"/>
      <c r="AV52" s="45"/>
      <c r="AW52" s="45">
        <v>4</v>
      </c>
      <c r="AX52" s="45"/>
      <c r="AY52" s="45"/>
      <c r="AZ52" s="45"/>
      <c r="BA52" s="45"/>
      <c r="BB52" s="45"/>
      <c r="BC52" s="45"/>
      <c r="BD52" s="45">
        <v>5</v>
      </c>
      <c r="BE52" s="45"/>
      <c r="BF52" s="45"/>
      <c r="BG52" s="45"/>
      <c r="BH52" s="45"/>
      <c r="BI52" s="45"/>
      <c r="BJ52" s="45"/>
      <c r="BK52" s="45"/>
      <c r="BL52" s="45"/>
    </row>
    <row r="53" spans="1:79" ht="38.25" customHeight="1" x14ac:dyDescent="0.2">
      <c r="A53" s="45">
        <v>1</v>
      </c>
      <c r="B53" s="45"/>
      <c r="C53" s="45"/>
      <c r="D53" s="83" t="s">
        <v>61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55">
        <f>AO62</f>
        <v>1542648</v>
      </c>
      <c r="AP53" s="55"/>
      <c r="AQ53" s="55"/>
      <c r="AR53" s="55"/>
      <c r="AS53" s="55"/>
      <c r="AT53" s="55"/>
      <c r="AU53" s="55"/>
      <c r="AV53" s="55"/>
      <c r="AW53" s="55">
        <f>AW62</f>
        <v>0</v>
      </c>
      <c r="AX53" s="55"/>
      <c r="AY53" s="55"/>
      <c r="AZ53" s="55"/>
      <c r="BA53" s="55"/>
      <c r="BB53" s="55"/>
      <c r="BC53" s="55"/>
      <c r="BD53" s="55">
        <f>AO53+AW53</f>
        <v>1542648</v>
      </c>
      <c r="BE53" s="55"/>
      <c r="BF53" s="55"/>
      <c r="BG53" s="55"/>
      <c r="BH53" s="55"/>
      <c r="BI53" s="55"/>
      <c r="BJ53" s="55"/>
      <c r="BK53" s="55"/>
      <c r="BL53" s="55"/>
      <c r="CA53" s="1" t="s">
        <v>6</v>
      </c>
    </row>
    <row r="54" spans="1:79" s="2" customFormat="1" ht="23.25" customHeight="1" x14ac:dyDescent="0.2">
      <c r="A54" s="47"/>
      <c r="B54" s="47"/>
      <c r="C54" s="47"/>
      <c r="D54" s="82" t="s">
        <v>14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64">
        <f>AO53</f>
        <v>1542648</v>
      </c>
      <c r="AP54" s="64"/>
      <c r="AQ54" s="64"/>
      <c r="AR54" s="64"/>
      <c r="AS54" s="64"/>
      <c r="AT54" s="64"/>
      <c r="AU54" s="64"/>
      <c r="AV54" s="64"/>
      <c r="AW54" s="64">
        <f>AW53</f>
        <v>0</v>
      </c>
      <c r="AX54" s="64"/>
      <c r="AY54" s="64"/>
      <c r="AZ54" s="64"/>
      <c r="BA54" s="64"/>
      <c r="BB54" s="64"/>
      <c r="BC54" s="64"/>
      <c r="BD54" s="64">
        <f>AO54+AW54</f>
        <v>1542648</v>
      </c>
      <c r="BE54" s="64"/>
      <c r="BF54" s="64"/>
      <c r="BG54" s="64"/>
      <c r="BH54" s="64"/>
      <c r="BI54" s="64"/>
      <c r="BJ54" s="64"/>
      <c r="BK54" s="64"/>
      <c r="BL54" s="64"/>
    </row>
    <row r="55" spans="1:79" ht="8.25" customHeight="1" x14ac:dyDescent="0.2"/>
    <row r="56" spans="1:79" ht="15.75" customHeight="1" x14ac:dyDescent="0.2">
      <c r="A56" s="84" t="s">
        <v>27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</row>
    <row r="57" spans="1:79" ht="8.2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</row>
    <row r="58" spans="1:79" ht="37.5" customHeight="1" x14ac:dyDescent="0.2">
      <c r="A58" s="45" t="s">
        <v>15</v>
      </c>
      <c r="B58" s="45"/>
      <c r="C58" s="45"/>
      <c r="D58" s="45"/>
      <c r="E58" s="45"/>
      <c r="F58" s="45"/>
      <c r="G58" s="67" t="s">
        <v>28</v>
      </c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9"/>
      <c r="Z58" s="45" t="s">
        <v>2</v>
      </c>
      <c r="AA58" s="45"/>
      <c r="AB58" s="45"/>
      <c r="AC58" s="45"/>
      <c r="AD58" s="45"/>
      <c r="AE58" s="45" t="s">
        <v>1</v>
      </c>
      <c r="AF58" s="45"/>
      <c r="AG58" s="45"/>
      <c r="AH58" s="45"/>
      <c r="AI58" s="45"/>
      <c r="AJ58" s="45"/>
      <c r="AK58" s="45"/>
      <c r="AL58" s="45"/>
      <c r="AM58" s="45"/>
      <c r="AN58" s="45"/>
      <c r="AO58" s="67" t="s">
        <v>16</v>
      </c>
      <c r="AP58" s="68"/>
      <c r="AQ58" s="68"/>
      <c r="AR58" s="68"/>
      <c r="AS58" s="68"/>
      <c r="AT58" s="68"/>
      <c r="AU58" s="68"/>
      <c r="AV58" s="69"/>
      <c r="AW58" s="67" t="s">
        <v>17</v>
      </c>
      <c r="AX58" s="68"/>
      <c r="AY58" s="68"/>
      <c r="AZ58" s="68"/>
      <c r="BA58" s="68"/>
      <c r="BB58" s="68"/>
      <c r="BC58" s="68"/>
      <c r="BD58" s="69"/>
      <c r="BE58" s="67" t="s">
        <v>14</v>
      </c>
      <c r="BF58" s="68"/>
      <c r="BG58" s="68"/>
      <c r="BH58" s="68"/>
      <c r="BI58" s="68"/>
      <c r="BJ58" s="68"/>
      <c r="BK58" s="68"/>
      <c r="BL58" s="69"/>
    </row>
    <row r="59" spans="1:79" ht="15.75" x14ac:dyDescent="0.2">
      <c r="A59" s="45">
        <v>1</v>
      </c>
      <c r="B59" s="45"/>
      <c r="C59" s="45"/>
      <c r="D59" s="45"/>
      <c r="E59" s="45"/>
      <c r="F59" s="45"/>
      <c r="G59" s="67">
        <v>2</v>
      </c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9"/>
      <c r="Z59" s="45">
        <v>3</v>
      </c>
      <c r="AA59" s="45"/>
      <c r="AB59" s="45"/>
      <c r="AC59" s="45"/>
      <c r="AD59" s="45"/>
      <c r="AE59" s="45">
        <v>4</v>
      </c>
      <c r="AF59" s="45"/>
      <c r="AG59" s="45"/>
      <c r="AH59" s="45"/>
      <c r="AI59" s="45"/>
      <c r="AJ59" s="45"/>
      <c r="AK59" s="45"/>
      <c r="AL59" s="45"/>
      <c r="AM59" s="45"/>
      <c r="AN59" s="45"/>
      <c r="AO59" s="45">
        <v>5</v>
      </c>
      <c r="AP59" s="45"/>
      <c r="AQ59" s="45"/>
      <c r="AR59" s="45"/>
      <c r="AS59" s="45"/>
      <c r="AT59" s="45"/>
      <c r="AU59" s="45"/>
      <c r="AV59" s="45"/>
      <c r="AW59" s="45">
        <v>6</v>
      </c>
      <c r="AX59" s="45"/>
      <c r="AY59" s="45"/>
      <c r="AZ59" s="45"/>
      <c r="BA59" s="45"/>
      <c r="BB59" s="45"/>
      <c r="BC59" s="45"/>
      <c r="BD59" s="45"/>
      <c r="BE59" s="45">
        <v>7</v>
      </c>
      <c r="BF59" s="45"/>
      <c r="BG59" s="45"/>
      <c r="BH59" s="45"/>
      <c r="BI59" s="45"/>
      <c r="BJ59" s="45"/>
      <c r="BK59" s="45"/>
      <c r="BL59" s="45"/>
    </row>
    <row r="60" spans="1:79" ht="36.75" customHeight="1" x14ac:dyDescent="0.2">
      <c r="A60" s="45"/>
      <c r="B60" s="45"/>
      <c r="C60" s="45"/>
      <c r="D60" s="45"/>
      <c r="E60" s="45"/>
      <c r="F60" s="45"/>
      <c r="G60" s="97" t="s">
        <v>78</v>
      </c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9"/>
    </row>
    <row r="61" spans="1:79" ht="20.100000000000001" customHeight="1" x14ac:dyDescent="0.2">
      <c r="A61" s="47">
        <v>0</v>
      </c>
      <c r="B61" s="47"/>
      <c r="C61" s="47"/>
      <c r="D61" s="47"/>
      <c r="E61" s="47"/>
      <c r="F61" s="47"/>
      <c r="G61" s="48" t="s">
        <v>48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51"/>
      <c r="AA61" s="51"/>
      <c r="AB61" s="51"/>
      <c r="AC61" s="51"/>
      <c r="AD61" s="51"/>
      <c r="AE61" s="79"/>
      <c r="AF61" s="79"/>
      <c r="AG61" s="79"/>
      <c r="AH61" s="79"/>
      <c r="AI61" s="79"/>
      <c r="AJ61" s="79"/>
      <c r="AK61" s="79"/>
      <c r="AL61" s="79"/>
      <c r="AM61" s="79"/>
      <c r="AN61" s="80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51.75" customHeight="1" x14ac:dyDescent="0.2">
      <c r="A62" s="45">
        <v>0</v>
      </c>
      <c r="B62" s="45"/>
      <c r="C62" s="45"/>
      <c r="D62" s="45"/>
      <c r="E62" s="45"/>
      <c r="F62" s="45"/>
      <c r="G62" s="52" t="s">
        <v>70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7" t="s">
        <v>49</v>
      </c>
      <c r="AA62" s="57"/>
      <c r="AB62" s="57"/>
      <c r="AC62" s="57"/>
      <c r="AD62" s="57"/>
      <c r="AE62" s="58" t="s">
        <v>60</v>
      </c>
      <c r="AF62" s="59"/>
      <c r="AG62" s="59"/>
      <c r="AH62" s="59"/>
      <c r="AI62" s="59"/>
      <c r="AJ62" s="59"/>
      <c r="AK62" s="59"/>
      <c r="AL62" s="59"/>
      <c r="AM62" s="59"/>
      <c r="AN62" s="60"/>
      <c r="AO62" s="76">
        <f>443700+1098948</f>
        <v>1542648</v>
      </c>
      <c r="AP62" s="77"/>
      <c r="AQ62" s="77"/>
      <c r="AR62" s="77"/>
      <c r="AS62" s="77"/>
      <c r="AT62" s="77"/>
      <c r="AU62" s="77"/>
      <c r="AV62" s="78"/>
      <c r="AW62" s="56"/>
      <c r="AX62" s="56"/>
      <c r="AY62" s="56"/>
      <c r="AZ62" s="56"/>
      <c r="BA62" s="56"/>
      <c r="BB62" s="56"/>
      <c r="BC62" s="56"/>
      <c r="BD62" s="56"/>
      <c r="BE62" s="55">
        <f>AO62+AW62</f>
        <v>1542648</v>
      </c>
      <c r="BF62" s="55"/>
      <c r="BG62" s="55"/>
      <c r="BH62" s="55"/>
      <c r="BI62" s="55"/>
      <c r="BJ62" s="55"/>
      <c r="BK62" s="55"/>
      <c r="BL62" s="55"/>
    </row>
    <row r="63" spans="1:79" ht="20.100000000000001" customHeight="1" x14ac:dyDescent="0.2">
      <c r="A63" s="47">
        <v>0</v>
      </c>
      <c r="B63" s="47"/>
      <c r="C63" s="47"/>
      <c r="D63" s="47"/>
      <c r="E63" s="47"/>
      <c r="F63" s="47"/>
      <c r="G63" s="48" t="s">
        <v>50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51"/>
      <c r="AA63" s="51"/>
      <c r="AB63" s="51"/>
      <c r="AC63" s="51"/>
      <c r="AD63" s="51"/>
      <c r="AE63" s="61"/>
      <c r="AF63" s="62"/>
      <c r="AG63" s="62"/>
      <c r="AH63" s="62"/>
      <c r="AI63" s="62"/>
      <c r="AJ63" s="62"/>
      <c r="AK63" s="62"/>
      <c r="AL63" s="62"/>
      <c r="AM63" s="62"/>
      <c r="AN63" s="63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81"/>
      <c r="BF63" s="81"/>
      <c r="BG63" s="81"/>
      <c r="BH63" s="81"/>
      <c r="BI63" s="81"/>
      <c r="BJ63" s="81"/>
      <c r="BK63" s="81"/>
      <c r="BL63" s="81"/>
    </row>
    <row r="64" spans="1:79" ht="23.25" customHeight="1" x14ac:dyDescent="0.2">
      <c r="A64" s="45"/>
      <c r="B64" s="45"/>
      <c r="C64" s="45"/>
      <c r="D64" s="45"/>
      <c r="E64" s="45"/>
      <c r="F64" s="45"/>
      <c r="G64" s="85" t="s">
        <v>72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57" t="s">
        <v>71</v>
      </c>
      <c r="AA64" s="57"/>
      <c r="AB64" s="57"/>
      <c r="AC64" s="57"/>
      <c r="AD64" s="57"/>
      <c r="AE64" s="58" t="s">
        <v>73</v>
      </c>
      <c r="AF64" s="59"/>
      <c r="AG64" s="59"/>
      <c r="AH64" s="59"/>
      <c r="AI64" s="59"/>
      <c r="AJ64" s="59"/>
      <c r="AK64" s="59"/>
      <c r="AL64" s="59"/>
      <c r="AM64" s="59"/>
      <c r="AN64" s="60"/>
      <c r="AO64" s="71">
        <v>273</v>
      </c>
      <c r="AP64" s="72"/>
      <c r="AQ64" s="72"/>
      <c r="AR64" s="72"/>
      <c r="AS64" s="72"/>
      <c r="AT64" s="72"/>
      <c r="AU64" s="72"/>
      <c r="AV64" s="73"/>
      <c r="AW64" s="70"/>
      <c r="AX64" s="70"/>
      <c r="AY64" s="70"/>
      <c r="AZ64" s="70"/>
      <c r="BA64" s="70"/>
      <c r="BB64" s="70"/>
      <c r="BC64" s="70"/>
      <c r="BD64" s="70"/>
      <c r="BE64" s="100">
        <f>AO64+AW64</f>
        <v>273</v>
      </c>
      <c r="BF64" s="100"/>
      <c r="BG64" s="100"/>
      <c r="BH64" s="100"/>
      <c r="BI64" s="100"/>
      <c r="BJ64" s="100"/>
      <c r="BK64" s="100"/>
      <c r="BL64" s="100"/>
    </row>
    <row r="65" spans="1:81" ht="21.75" customHeight="1" x14ac:dyDescent="0.2">
      <c r="A65" s="47">
        <v>0</v>
      </c>
      <c r="B65" s="47"/>
      <c r="C65" s="47"/>
      <c r="D65" s="47"/>
      <c r="E65" s="47"/>
      <c r="F65" s="47"/>
      <c r="G65" s="48" t="s">
        <v>51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1"/>
      <c r="AA65" s="51"/>
      <c r="AB65" s="51"/>
      <c r="AC65" s="51"/>
      <c r="AD65" s="51"/>
      <c r="AE65" s="61"/>
      <c r="AF65" s="62"/>
      <c r="AG65" s="62"/>
      <c r="AH65" s="62"/>
      <c r="AI65" s="62"/>
      <c r="AJ65" s="62"/>
      <c r="AK65" s="62"/>
      <c r="AL65" s="62"/>
      <c r="AM65" s="62"/>
      <c r="AN65" s="63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4"/>
      <c r="BF65" s="64"/>
      <c r="BG65" s="64"/>
      <c r="BH65" s="64"/>
      <c r="BI65" s="64"/>
      <c r="BJ65" s="64"/>
      <c r="BK65" s="64"/>
      <c r="BL65" s="64"/>
    </row>
    <row r="66" spans="1:81" ht="22.5" customHeight="1" x14ac:dyDescent="0.2">
      <c r="A66" s="45">
        <v>0</v>
      </c>
      <c r="B66" s="45"/>
      <c r="C66" s="45"/>
      <c r="D66" s="45"/>
      <c r="E66" s="45"/>
      <c r="F66" s="45"/>
      <c r="G66" s="52" t="s">
        <v>79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57" t="s">
        <v>49</v>
      </c>
      <c r="AA66" s="57"/>
      <c r="AB66" s="57"/>
      <c r="AC66" s="57"/>
      <c r="AD66" s="57"/>
      <c r="AE66" s="58" t="s">
        <v>58</v>
      </c>
      <c r="AF66" s="59"/>
      <c r="AG66" s="59"/>
      <c r="AH66" s="59"/>
      <c r="AI66" s="59"/>
      <c r="AJ66" s="59"/>
      <c r="AK66" s="59"/>
      <c r="AL66" s="59"/>
      <c r="AM66" s="59"/>
      <c r="AN66" s="60"/>
      <c r="AO66" s="55">
        <f>AO62/AO64/12</f>
        <v>470.8937728937729</v>
      </c>
      <c r="AP66" s="55"/>
      <c r="AQ66" s="55"/>
      <c r="AR66" s="55"/>
      <c r="AS66" s="55"/>
      <c r="AT66" s="55"/>
      <c r="AU66" s="55"/>
      <c r="AV66" s="55"/>
      <c r="AW66" s="56"/>
      <c r="AX66" s="56"/>
      <c r="AY66" s="56"/>
      <c r="AZ66" s="56"/>
      <c r="BA66" s="56"/>
      <c r="BB66" s="56"/>
      <c r="BC66" s="56"/>
      <c r="BD66" s="56"/>
      <c r="BE66" s="55">
        <f>AO66+AW66</f>
        <v>470.8937728937729</v>
      </c>
      <c r="BF66" s="55"/>
      <c r="BG66" s="55"/>
      <c r="BH66" s="55"/>
      <c r="BI66" s="55"/>
      <c r="BJ66" s="55"/>
      <c r="BK66" s="55"/>
      <c r="BL66" s="55"/>
    </row>
    <row r="67" spans="1:81" ht="20.100000000000001" customHeight="1" x14ac:dyDescent="0.2">
      <c r="A67" s="47">
        <v>0</v>
      </c>
      <c r="B67" s="47"/>
      <c r="C67" s="47"/>
      <c r="D67" s="47"/>
      <c r="E67" s="47"/>
      <c r="F67" s="47"/>
      <c r="G67" s="48" t="s">
        <v>52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61"/>
      <c r="AF67" s="62"/>
      <c r="AG67" s="62"/>
      <c r="AH67" s="62"/>
      <c r="AI67" s="62"/>
      <c r="AJ67" s="62"/>
      <c r="AK67" s="62"/>
      <c r="AL67" s="62"/>
      <c r="AM67" s="62"/>
      <c r="AN67" s="63"/>
      <c r="AO67" s="64"/>
      <c r="AP67" s="64"/>
      <c r="AQ67" s="64"/>
      <c r="AR67" s="64"/>
      <c r="AS67" s="64"/>
      <c r="AT67" s="64"/>
      <c r="AU67" s="64"/>
      <c r="AV67" s="64"/>
      <c r="AW67" s="65"/>
      <c r="AX67" s="65"/>
      <c r="AY67" s="65"/>
      <c r="AZ67" s="65"/>
      <c r="BA67" s="65"/>
      <c r="BB67" s="65"/>
      <c r="BC67" s="65"/>
      <c r="BD67" s="65"/>
      <c r="BE67" s="64"/>
      <c r="BF67" s="64"/>
      <c r="BG67" s="64"/>
      <c r="BH67" s="64"/>
      <c r="BI67" s="64"/>
      <c r="BJ67" s="64"/>
      <c r="BK67" s="64"/>
      <c r="BL67" s="64"/>
      <c r="BU67" s="33"/>
      <c r="BV67" s="33"/>
      <c r="BW67" s="33"/>
      <c r="BX67" s="33"/>
      <c r="BY67" s="33"/>
      <c r="BZ67" s="33"/>
      <c r="CA67" s="33"/>
      <c r="CB67" s="33"/>
      <c r="CC67" s="33"/>
    </row>
    <row r="68" spans="1:81" ht="34.5" customHeight="1" x14ac:dyDescent="0.25">
      <c r="A68" s="45">
        <v>0</v>
      </c>
      <c r="B68" s="45"/>
      <c r="C68" s="45"/>
      <c r="D68" s="45"/>
      <c r="E68" s="45"/>
      <c r="F68" s="45"/>
      <c r="G68" s="52" t="s">
        <v>75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7" t="s">
        <v>53</v>
      </c>
      <c r="AA68" s="57"/>
      <c r="AB68" s="57"/>
      <c r="AC68" s="57"/>
      <c r="AD68" s="57"/>
      <c r="AE68" s="58" t="s">
        <v>58</v>
      </c>
      <c r="AF68" s="59"/>
      <c r="AG68" s="59"/>
      <c r="AH68" s="59"/>
      <c r="AI68" s="59"/>
      <c r="AJ68" s="59"/>
      <c r="AK68" s="59"/>
      <c r="AL68" s="59"/>
      <c r="AM68" s="59"/>
      <c r="AN68" s="60"/>
      <c r="AO68" s="55">
        <v>100</v>
      </c>
      <c r="AP68" s="55"/>
      <c r="AQ68" s="55"/>
      <c r="AR68" s="55"/>
      <c r="AS68" s="55"/>
      <c r="AT68" s="55"/>
      <c r="AU68" s="55"/>
      <c r="AV68" s="55"/>
      <c r="AW68" s="56"/>
      <c r="AX68" s="56"/>
      <c r="AY68" s="56"/>
      <c r="AZ68" s="56"/>
      <c r="BA68" s="56"/>
      <c r="BB68" s="56"/>
      <c r="BC68" s="56"/>
      <c r="BD68" s="56"/>
      <c r="BE68" s="55">
        <f>AO68+AW68</f>
        <v>100</v>
      </c>
      <c r="BF68" s="55"/>
      <c r="BG68" s="55"/>
      <c r="BH68" s="55"/>
      <c r="BI68" s="55"/>
      <c r="BJ68" s="55"/>
      <c r="BK68" s="55"/>
      <c r="BL68" s="55"/>
      <c r="BU68" s="33"/>
      <c r="BV68" s="33"/>
      <c r="BW68" s="33"/>
      <c r="BX68" s="33"/>
      <c r="BY68" s="34" t="s">
        <v>74</v>
      </c>
      <c r="BZ68" s="33"/>
      <c r="CA68" s="33"/>
      <c r="CB68" s="33"/>
      <c r="CC68" s="33"/>
    </row>
    <row r="69" spans="1:81" ht="10.5" customHeight="1" x14ac:dyDescent="0.2"/>
    <row r="70" spans="1:81" ht="21" customHeight="1" x14ac:dyDescent="0.25">
      <c r="A70" s="90" t="s">
        <v>82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31"/>
      <c r="AO70" s="95" t="s">
        <v>83</v>
      </c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</row>
    <row r="71" spans="1:81" ht="13.5" customHeight="1" x14ac:dyDescent="0.2">
      <c r="W71" s="93" t="s">
        <v>5</v>
      </c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32"/>
      <c r="AO71" s="93" t="s">
        <v>35</v>
      </c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</row>
    <row r="72" spans="1:81" ht="15.75" customHeight="1" x14ac:dyDescent="0.2">
      <c r="A72" s="96" t="s">
        <v>3</v>
      </c>
      <c r="B72" s="96"/>
      <c r="C72" s="96"/>
      <c r="D72" s="96"/>
      <c r="E72" s="96"/>
      <c r="F72" s="96"/>
    </row>
    <row r="73" spans="1:81" ht="15.75" customHeight="1" x14ac:dyDescent="0.25">
      <c r="A73" s="94" t="s">
        <v>55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</row>
    <row r="74" spans="1:81" ht="15.75" customHeight="1" x14ac:dyDescent="0.2">
      <c r="A74" s="26" t="s">
        <v>31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</row>
    <row r="75" spans="1:81" ht="3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</row>
    <row r="76" spans="1:81" ht="22.5" customHeight="1" x14ac:dyDescent="0.25">
      <c r="A76" s="90" t="s">
        <v>63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29"/>
      <c r="X76" s="29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29"/>
      <c r="AM76" s="29"/>
      <c r="AN76" s="31"/>
      <c r="AO76" s="95" t="s">
        <v>64</v>
      </c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</row>
    <row r="77" spans="1:81" x14ac:dyDescent="0.2">
      <c r="W77" s="91" t="s">
        <v>5</v>
      </c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O77" s="91" t="s">
        <v>35</v>
      </c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</row>
    <row r="78" spans="1:81" ht="14.25" customHeight="1" x14ac:dyDescent="0.25">
      <c r="A78" s="89">
        <f>AO7</f>
        <v>46052</v>
      </c>
      <c r="B78" s="89"/>
      <c r="C78" s="89"/>
      <c r="D78" s="89"/>
      <c r="E78" s="89"/>
      <c r="F78" s="89"/>
      <c r="G78" s="89"/>
      <c r="H78" s="89"/>
    </row>
    <row r="79" spans="1:81" ht="16.5" customHeight="1" x14ac:dyDescent="0.2">
      <c r="A79" s="88" t="s">
        <v>29</v>
      </c>
      <c r="B79" s="88"/>
      <c r="C79" s="88"/>
      <c r="D79" s="88"/>
      <c r="E79" s="88"/>
      <c r="F79" s="88"/>
      <c r="G79" s="88"/>
      <c r="H79" s="88"/>
      <c r="I79" s="10"/>
      <c r="J79" s="10"/>
      <c r="K79" s="10"/>
      <c r="L79" s="10"/>
      <c r="M79" s="10"/>
      <c r="N79" s="10"/>
      <c r="O79" s="10"/>
      <c r="P79" s="10"/>
      <c r="Q79" s="10"/>
    </row>
    <row r="80" spans="1:81" ht="18.75" customHeight="1" x14ac:dyDescent="0.2">
      <c r="A80" s="1" t="s">
        <v>30</v>
      </c>
    </row>
  </sheetData>
  <mergeCells count="190">
    <mergeCell ref="BD41:BK41"/>
    <mergeCell ref="BD49:BK49"/>
    <mergeCell ref="A70:V70"/>
    <mergeCell ref="AO70:BG70"/>
    <mergeCell ref="W70:AM70"/>
    <mergeCell ref="BE66:BL66"/>
    <mergeCell ref="AW65:BD65"/>
    <mergeCell ref="BE65:BL65"/>
    <mergeCell ref="Z66:AD66"/>
    <mergeCell ref="A54:C54"/>
    <mergeCell ref="A44:C44"/>
    <mergeCell ref="AW7:BF7"/>
    <mergeCell ref="N13:AS13"/>
    <mergeCell ref="AU13:BB13"/>
    <mergeCell ref="A10:BL10"/>
    <mergeCell ref="AO7:AU7"/>
    <mergeCell ref="AK18:BC18"/>
    <mergeCell ref="AK19:BC19"/>
    <mergeCell ref="AA19:AI19"/>
    <mergeCell ref="A40:AZ40"/>
    <mergeCell ref="AO1:BL1"/>
    <mergeCell ref="A48:BL48"/>
    <mergeCell ref="U21:AD21"/>
    <mergeCell ref="AE21:AR21"/>
    <mergeCell ref="G28:BL28"/>
    <mergeCell ref="AO2:BL2"/>
    <mergeCell ref="A24:BL24"/>
    <mergeCell ref="AO4:BL4"/>
    <mergeCell ref="AO5:BL5"/>
    <mergeCell ref="AU12:BB12"/>
    <mergeCell ref="AU15:BB15"/>
    <mergeCell ref="B12:L12"/>
    <mergeCell ref="AO6:BF6"/>
    <mergeCell ref="A9:BL9"/>
    <mergeCell ref="I22:S22"/>
    <mergeCell ref="B16:L16"/>
    <mergeCell ref="B19:L19"/>
    <mergeCell ref="N12:AS12"/>
    <mergeCell ref="BE19:BL19"/>
    <mergeCell ref="A49:AY49"/>
    <mergeCell ref="A38:F38"/>
    <mergeCell ref="G38:BL38"/>
    <mergeCell ref="A45:C45"/>
    <mergeCell ref="D45:AN45"/>
    <mergeCell ref="A25:BL25"/>
    <mergeCell ref="AO44:AV44"/>
    <mergeCell ref="A42:C43"/>
    <mergeCell ref="D42:AN43"/>
    <mergeCell ref="G36:BL36"/>
    <mergeCell ref="N16:AS16"/>
    <mergeCell ref="A35:BL35"/>
    <mergeCell ref="BE18:BL18"/>
    <mergeCell ref="N19:Y19"/>
    <mergeCell ref="N15:AS15"/>
    <mergeCell ref="B18:L18"/>
    <mergeCell ref="N18:Y18"/>
    <mergeCell ref="AA18:AI18"/>
    <mergeCell ref="A32:BL32"/>
    <mergeCell ref="B15:L15"/>
    <mergeCell ref="D50:AN51"/>
    <mergeCell ref="A52:C52"/>
    <mergeCell ref="AU16:BB16"/>
    <mergeCell ref="A28:F28"/>
    <mergeCell ref="A33:BL33"/>
    <mergeCell ref="BD50:BL51"/>
    <mergeCell ref="A27:BL27"/>
    <mergeCell ref="G37:BL37"/>
    <mergeCell ref="A29:F29"/>
    <mergeCell ref="A37:F37"/>
    <mergeCell ref="A36:F36"/>
    <mergeCell ref="AO3:BL3"/>
    <mergeCell ref="A30:F30"/>
    <mergeCell ref="G30:BL30"/>
    <mergeCell ref="A21:T21"/>
    <mergeCell ref="AS21:BC21"/>
    <mergeCell ref="BD21:BL21"/>
    <mergeCell ref="T22:W22"/>
    <mergeCell ref="A22:H22"/>
    <mergeCell ref="G29:BL29"/>
    <mergeCell ref="B13:L13"/>
    <mergeCell ref="AO71:BG71"/>
    <mergeCell ref="W77:AM77"/>
    <mergeCell ref="A73:V73"/>
    <mergeCell ref="AO76:BG76"/>
    <mergeCell ref="W71:AM71"/>
    <mergeCell ref="A72:F72"/>
    <mergeCell ref="A60:F60"/>
    <mergeCell ref="G60:BL60"/>
    <mergeCell ref="BE64:BL64"/>
    <mergeCell ref="D52:AN52"/>
    <mergeCell ref="A79:H79"/>
    <mergeCell ref="A78:H78"/>
    <mergeCell ref="A76:V76"/>
    <mergeCell ref="AO77:BG77"/>
    <mergeCell ref="AW67:BD67"/>
    <mergeCell ref="AO61:AV61"/>
    <mergeCell ref="AW61:BD61"/>
    <mergeCell ref="BE61:BL61"/>
    <mergeCell ref="A61:F61"/>
    <mergeCell ref="BD44:BL44"/>
    <mergeCell ref="D46:AN46"/>
    <mergeCell ref="G64:Y64"/>
    <mergeCell ref="Z64:AD64"/>
    <mergeCell ref="AE64:AN64"/>
    <mergeCell ref="Z58:AD58"/>
    <mergeCell ref="A59:F59"/>
    <mergeCell ref="A53:C53"/>
    <mergeCell ref="A46:C46"/>
    <mergeCell ref="A50:C51"/>
    <mergeCell ref="BD52:BL52"/>
    <mergeCell ref="BD46:BL46"/>
    <mergeCell ref="AW46:BC46"/>
    <mergeCell ref="AO46:AV46"/>
    <mergeCell ref="AW42:BC43"/>
    <mergeCell ref="AW44:BC44"/>
    <mergeCell ref="AO42:AV43"/>
    <mergeCell ref="BD45:BL45"/>
    <mergeCell ref="AO45:AV45"/>
    <mergeCell ref="AW45:BC45"/>
    <mergeCell ref="AO50:AV51"/>
    <mergeCell ref="AO52:AV52"/>
    <mergeCell ref="AO53:AV53"/>
    <mergeCell ref="AW52:BC52"/>
    <mergeCell ref="A56:BL56"/>
    <mergeCell ref="BD54:BL54"/>
    <mergeCell ref="AW50:BC51"/>
    <mergeCell ref="AO54:AV54"/>
    <mergeCell ref="AW53:BC53"/>
    <mergeCell ref="AW54:BC54"/>
    <mergeCell ref="A58:F58"/>
    <mergeCell ref="G58:Y58"/>
    <mergeCell ref="G59:Y59"/>
    <mergeCell ref="BD53:BL53"/>
    <mergeCell ref="D54:AN54"/>
    <mergeCell ref="AW58:BD58"/>
    <mergeCell ref="AW59:BD59"/>
    <mergeCell ref="AE58:AN58"/>
    <mergeCell ref="AO58:AV58"/>
    <mergeCell ref="D53:AN53"/>
    <mergeCell ref="A63:F63"/>
    <mergeCell ref="Z59:AD59"/>
    <mergeCell ref="AE59:AN59"/>
    <mergeCell ref="AO59:AV59"/>
    <mergeCell ref="AO62:AV62"/>
    <mergeCell ref="BE59:BL59"/>
    <mergeCell ref="AE61:AN61"/>
    <mergeCell ref="BE63:BL63"/>
    <mergeCell ref="G63:Y63"/>
    <mergeCell ref="AW63:BD63"/>
    <mergeCell ref="A62:F62"/>
    <mergeCell ref="G62:Y62"/>
    <mergeCell ref="Z62:AD62"/>
    <mergeCell ref="AE62:AN62"/>
    <mergeCell ref="G61:Y61"/>
    <mergeCell ref="Z61:AD61"/>
    <mergeCell ref="AO65:AV65"/>
    <mergeCell ref="Z63:AD63"/>
    <mergeCell ref="AE63:AN63"/>
    <mergeCell ref="AO63:AV63"/>
    <mergeCell ref="AW62:BD62"/>
    <mergeCell ref="BE58:BL58"/>
    <mergeCell ref="BE62:BL62"/>
    <mergeCell ref="AW64:BD64"/>
    <mergeCell ref="AO64:AV64"/>
    <mergeCell ref="BE68:BL68"/>
    <mergeCell ref="A64:F64"/>
    <mergeCell ref="A65:F65"/>
    <mergeCell ref="G65:Y65"/>
    <mergeCell ref="Z65:AD65"/>
    <mergeCell ref="AE65:AN65"/>
    <mergeCell ref="A66:F66"/>
    <mergeCell ref="G66:Y66"/>
    <mergeCell ref="BE67:BL67"/>
    <mergeCell ref="AW66:BD66"/>
    <mergeCell ref="Z68:AD68"/>
    <mergeCell ref="AE68:AN68"/>
    <mergeCell ref="AE67:AN67"/>
    <mergeCell ref="AO67:AV67"/>
    <mergeCell ref="AE66:AN66"/>
    <mergeCell ref="AO66:AV66"/>
    <mergeCell ref="D44:AN44"/>
    <mergeCell ref="BD42:BL43"/>
    <mergeCell ref="A41:AZ41"/>
    <mergeCell ref="A68:F68"/>
    <mergeCell ref="A67:F67"/>
    <mergeCell ref="G67:Y67"/>
    <mergeCell ref="Z67:AD67"/>
    <mergeCell ref="G68:Y68"/>
    <mergeCell ref="AO68:AV68"/>
    <mergeCell ref="AW68:BD68"/>
  </mergeCells>
  <phoneticPr fontId="0" type="noConversion"/>
  <conditionalFormatting sqref="A60:F68">
    <cfRule type="cellIs" dxfId="5" priority="35" stopIfTrue="1" operator="equal">
      <formula>0</formula>
    </cfRule>
  </conditionalFormatting>
  <conditionalFormatting sqref="H61:L63 H65:L67 G60:G63 G65:G68">
    <cfRule type="cellIs" dxfId="4" priority="46" stopIfTrue="1" operator="equal">
      <formula>#REF!</formula>
    </cfRule>
  </conditionalFormatting>
  <conditionalFormatting sqref="D46">
    <cfRule type="cellIs" dxfId="3" priority="47" stopIfTrue="1" operator="equal">
      <formula>#REF!</formula>
    </cfRule>
  </conditionalFormatting>
  <conditionalFormatting sqref="G61:G63 G66:G68">
    <cfRule type="cellIs" dxfId="2" priority="20" stopIfTrue="1" operator="equal">
      <formula>$G60</formula>
    </cfRule>
  </conditionalFormatting>
  <conditionalFormatting sqref="D45">
    <cfRule type="cellIs" dxfId="1" priority="53" stopIfTrue="1" operator="equal">
      <formula>#REF!</formula>
    </cfRule>
  </conditionalFormatting>
  <conditionalFormatting sqref="G65">
    <cfRule type="cellIs" dxfId="0" priority="58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2" fitToHeight="500" orientation="landscape" r:id="rId1"/>
  <headerFooter alignWithMargins="0"/>
  <rowBreaks count="1" manualBreakCount="1">
    <brk id="40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1216090</vt:lpstr>
      <vt:lpstr>'1216090'!Область_друку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2026-01-27T08:41:31Z</cp:lastPrinted>
  <dcterms:created xsi:type="dcterms:W3CDTF">2016-08-15T09:54:21Z</dcterms:created>
  <dcterms:modified xsi:type="dcterms:W3CDTF">2026-02-18T09:09:35Z</dcterms:modified>
</cp:coreProperties>
</file>