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KhmCity\Analysis\Heat\Rating_2021_Work_Main\"/>
    </mc:Choice>
  </mc:AlternateContent>
  <xr:revisionPtr revIDLastSave="0" documentId="13_ncr:1_{E21CC2E9-BF0E-4270-B0ED-E066C23BB883}" xr6:coauthVersionLast="47" xr6:coauthVersionMax="47" xr10:uidLastSave="{00000000-0000-0000-0000-000000000000}"/>
  <bookViews>
    <workbookView xWindow="-108" yWindow="-108" windowWidth="23256" windowHeight="12576" activeTab="1" xr2:uid="{2691DABA-4DC9-4698-82F3-1ACF48B223F3}"/>
  </bookViews>
  <sheets>
    <sheet name="Додаток 2" sheetId="1" r:id="rId1"/>
    <sheet name="Додаток 3" sheetId="2" r:id="rId2"/>
  </sheets>
  <definedNames>
    <definedName name="_xlnm._FilterDatabase" localSheetId="0" hidden="1">'Додаток 2'!$A$4:$K$136</definedName>
    <definedName name="_xlnm._FilterDatabase" localSheetId="1" hidden="1">'Додаток 3'!$A$4:$G$22</definedName>
    <definedName name="_xlnm.Print_Titles" localSheetId="0">'Додаток 2'!$4:$4</definedName>
    <definedName name="_xlnm.Print_Titles" localSheetId="1">'Додаток 3'!$4:$4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6" i="1" l="1"/>
  <c r="K32" i="1"/>
  <c r="K130" i="1"/>
  <c r="K116" i="1"/>
  <c r="K102" i="1"/>
  <c r="K88" i="1"/>
  <c r="K74" i="1"/>
  <c r="K60" i="1"/>
  <c r="K46" i="1"/>
  <c r="K18" i="1"/>
  <c r="I5" i="1"/>
</calcChain>
</file>

<file path=xl/sharedStrings.xml><?xml version="1.0" encoding="utf-8"?>
<sst xmlns="http://schemas.openxmlformats.org/spreadsheetml/2006/main" count="724" uniqueCount="333">
  <si>
    <t>Підпорядкування</t>
  </si>
  <si>
    <t>Організація</t>
  </si>
  <si>
    <t>Будівля</t>
  </si>
  <si>
    <t>Адреса будівлі</t>
  </si>
  <si>
    <t>Історичні/ особливі будівлі</t>
  </si>
  <si>
    <t>Рік</t>
  </si>
  <si>
    <t>Освіта</t>
  </si>
  <si>
    <t>СЗОШ-32</t>
  </si>
  <si>
    <t>Будівля школи</t>
  </si>
  <si>
    <t>Хмельницький, Героїв Маріуполя 31</t>
  </si>
  <si>
    <t/>
  </si>
  <si>
    <t>ЗДО-47</t>
  </si>
  <si>
    <t>Будівля ДЗ</t>
  </si>
  <si>
    <t>Хмельницький, С. Бандери 20/2</t>
  </si>
  <si>
    <t>ЗДО-39</t>
  </si>
  <si>
    <t>Хмельницький, Подільська 7</t>
  </si>
  <si>
    <t>Зона регулювання забудови 1-ї категорії</t>
  </si>
  <si>
    <t>ЗДО-10</t>
  </si>
  <si>
    <t>Хмельницький, пров. Городній 1</t>
  </si>
  <si>
    <t>ЗДО-23</t>
  </si>
  <si>
    <t>Хмельницький, Бажана 2</t>
  </si>
  <si>
    <t>ЗДО-11</t>
  </si>
  <si>
    <t>Хмельницький, вул. Ракетників 7</t>
  </si>
  <si>
    <t>ЗДО-46</t>
  </si>
  <si>
    <t>Хмельницький, Завадського 8/1</t>
  </si>
  <si>
    <t>ЗДО-20</t>
  </si>
  <si>
    <t>Корпус 2</t>
  </si>
  <si>
    <t>Хмельницький, Шевченка 29</t>
  </si>
  <si>
    <t>Зона регулювання забудови 2-ї категорії</t>
  </si>
  <si>
    <t>ЗДО-38</t>
  </si>
  <si>
    <t>Хмельницький, Свободи 12Б</t>
  </si>
  <si>
    <t>ЗДО-06</t>
  </si>
  <si>
    <t>Хмельницький, Львівське шосе 43/2</t>
  </si>
  <si>
    <t>ЗДО-48</t>
  </si>
  <si>
    <t>Хмельницький, Георгія Гонгадзе 18/1</t>
  </si>
  <si>
    <t>Хмельницька міська рада</t>
  </si>
  <si>
    <t>Управління торгівлі</t>
  </si>
  <si>
    <t>Хмельницький, Грушевського 88</t>
  </si>
  <si>
    <t>Охорона зона, Історичний ареал</t>
  </si>
  <si>
    <t>Охорона здоров'я</t>
  </si>
  <si>
    <t>КП «ХІЛ»</t>
  </si>
  <si>
    <t>Корпус №2</t>
  </si>
  <si>
    <t>Хмельницький, Г.Сковороди 17</t>
  </si>
  <si>
    <t>Одна адреса з будівлею баклабораторії. Скоріше за все не має відношення до обмежень</t>
  </si>
  <si>
    <t>Корпус №3</t>
  </si>
  <si>
    <t>ЗДО-43</t>
  </si>
  <si>
    <t>Хмельницький, Молодіжна 5/2</t>
  </si>
  <si>
    <t>ЗДО-50</t>
  </si>
  <si>
    <t>Хмельницький, Пілотська 125/1</t>
  </si>
  <si>
    <t>ЗДО-40</t>
  </si>
  <si>
    <t>Хмельницький, Тернопільська 36/1</t>
  </si>
  <si>
    <t>ЗДО-57</t>
  </si>
  <si>
    <t>Хмельницький, Івана Пулюя 6</t>
  </si>
  <si>
    <t>ЗДО-49</t>
  </si>
  <si>
    <t>Хмельницький, Паркова 4/1</t>
  </si>
  <si>
    <t>Межі історичного ареалу, зона охорони археологічного культурного шару 2 категорії</t>
  </si>
  <si>
    <t>ЗДО-24</t>
  </si>
  <si>
    <t>Хмельницький, Симона Петлюри 54/1</t>
  </si>
  <si>
    <t>СЗОШ-29</t>
  </si>
  <si>
    <t>Басейн</t>
  </si>
  <si>
    <t>Хмельницький, Вокзальна 16</t>
  </si>
  <si>
    <t>Міська дитяча лікарня</t>
  </si>
  <si>
    <t>Харчоблок</t>
  </si>
  <si>
    <t>Ліцей-08</t>
  </si>
  <si>
    <t>Будівля молодшої школи</t>
  </si>
  <si>
    <t>Хмельницький, Пілотська 125</t>
  </si>
  <si>
    <t>ЗДО-30</t>
  </si>
  <si>
    <t>Хмельницький, Володимирська 40</t>
  </si>
  <si>
    <t>НВО-23</t>
  </si>
  <si>
    <t>Хмельницький, Пилипа Орлика 6</t>
  </si>
  <si>
    <t>ЗДО-35</t>
  </si>
  <si>
    <t>Хмельницький, Романа Шухевича 9/1</t>
  </si>
  <si>
    <t>СЗОШ-14</t>
  </si>
  <si>
    <t>Будівля початкової школи</t>
  </si>
  <si>
    <t>Хмельницький, пров. Проїзний 7</t>
  </si>
  <si>
    <t>ЗДО-05</t>
  </si>
  <si>
    <t>Хмельницький, Перемоги 9/1</t>
  </si>
  <si>
    <t>ЗДО-28</t>
  </si>
  <si>
    <t>Хмельницький, Інститутська 14/4</t>
  </si>
  <si>
    <t>ЗДО-18</t>
  </si>
  <si>
    <t>Хмельницький, Кам'янецька 65/1</t>
  </si>
  <si>
    <t>ІМЦ</t>
  </si>
  <si>
    <t>Будівля департаменту</t>
  </si>
  <si>
    <t>Хмельницький, Грушевського 53</t>
  </si>
  <si>
    <t>Межі історичного ареалу, зона регулювання забудови 1 категорії</t>
  </si>
  <si>
    <t>ЗДО-52</t>
  </si>
  <si>
    <t>Хмельницький, Героїв АТО 8</t>
  </si>
  <si>
    <t>Праця та соцзахист</t>
  </si>
  <si>
    <t>Центр соціальної підтримки та адаптації</t>
  </si>
  <si>
    <t>Житловий корпус</t>
  </si>
  <si>
    <t>Хмельницький, Житецького 22</t>
  </si>
  <si>
    <t>ЗДО-56</t>
  </si>
  <si>
    <t>Хмельницький, П.Мирного 21/1</t>
  </si>
  <si>
    <t>Культура і туризм</t>
  </si>
  <si>
    <t>ДМШ №02</t>
  </si>
  <si>
    <t>Корпус №1</t>
  </si>
  <si>
    <t>Хмельницький, С.Бандери 19</t>
  </si>
  <si>
    <t>ЗДО-26</t>
  </si>
  <si>
    <t>Хмельницький, Інститутська 19/3</t>
  </si>
  <si>
    <t>ЗДО-01</t>
  </si>
  <si>
    <t>Хмельницький, Козацька 54/2</t>
  </si>
  <si>
    <t>ЗДО-55</t>
  </si>
  <si>
    <t>Хмельницький, пров. Козачий 47/2</t>
  </si>
  <si>
    <t>Міська лікарня</t>
  </si>
  <si>
    <t>Лікувальний корпус №4</t>
  </si>
  <si>
    <t>Хмельницький, пров. Проскуріський 1</t>
  </si>
  <si>
    <t>Зона регулювання забудови 2-ї категорії, об'єкт культурної спадщини, що пропонується до взяття на державний облік</t>
  </si>
  <si>
    <t>ДМШ №03</t>
  </si>
  <si>
    <t>Хмельницький, Кармелюка 8/1</t>
  </si>
  <si>
    <t>Ліцей-05</t>
  </si>
  <si>
    <t>Хмельницький, Староміська  2</t>
  </si>
  <si>
    <t>Ліцей-06</t>
  </si>
  <si>
    <t>Хмельницький, вул. Європейська  7</t>
  </si>
  <si>
    <t>Межі історичного ареалу, охоронна зона</t>
  </si>
  <si>
    <t>Лікувальний корпус №3</t>
  </si>
  <si>
    <t>ЗДО-15</t>
  </si>
  <si>
    <t>Хмельницький, М. Трембовецької 23</t>
  </si>
  <si>
    <t>ПШ-04</t>
  </si>
  <si>
    <t>Хмельницький, Тернопільська 14/2</t>
  </si>
  <si>
    <t>Спортивний ліцей</t>
  </si>
  <si>
    <t>Основна будівля</t>
  </si>
  <si>
    <t>Хмельницький, Чорновола 180</t>
  </si>
  <si>
    <t>Будівля старшої школи</t>
  </si>
  <si>
    <t>Хмельницький, Я. Гальчевського 34</t>
  </si>
  <si>
    <t>Головний корпус</t>
  </si>
  <si>
    <t>Хмельницький, О. Ольжича 1</t>
  </si>
  <si>
    <t>Ліцей-13</t>
  </si>
  <si>
    <t>Хмельницький, Максима Залізняка  14/1</t>
  </si>
  <si>
    <t>Молодь та спорт</t>
  </si>
  <si>
    <t>ДЮСШ "Авангард"</t>
  </si>
  <si>
    <t>Будівля боксу</t>
  </si>
  <si>
    <t>Хмельницький, Проскурівська 66</t>
  </si>
  <si>
    <t>Охоронна зона</t>
  </si>
  <si>
    <t>Ліцей-10</t>
  </si>
  <si>
    <t>Хмельницький, Водопровідна 9А</t>
  </si>
  <si>
    <t>ЗДО-53</t>
  </si>
  <si>
    <t>Хмельницький, Вайсера 68</t>
  </si>
  <si>
    <t>Межі історичного ареалу, зона регулювання забудови 1 категорії, зона охорони археологічного                                                     культурного шару 3 категорії</t>
  </si>
  <si>
    <t>ЗДО-33</t>
  </si>
  <si>
    <t>Хмельницький, Зарічанська 6/4</t>
  </si>
  <si>
    <t>ДШМ "Райдуга"</t>
  </si>
  <si>
    <t>Хмельницький, Романа Шухевича  9</t>
  </si>
  <si>
    <t>Поліклініка</t>
  </si>
  <si>
    <t>Поліклініка №4</t>
  </si>
  <si>
    <t>Будівля поліклініки</t>
  </si>
  <si>
    <t>Хмельницький, Молодіжна 9</t>
  </si>
  <si>
    <t>ЗДО-32</t>
  </si>
  <si>
    <t>Хмельницький, Зарічанська  12/1</t>
  </si>
  <si>
    <t>ДЮСШ №4</t>
  </si>
  <si>
    <t>Будівля закладу</t>
  </si>
  <si>
    <t>Хмельницький, Паркова 4</t>
  </si>
  <si>
    <t>СЗОШ-24</t>
  </si>
  <si>
    <t>Хмельницький, Львівське шосе 47/3</t>
  </si>
  <si>
    <t>Ліцей-12</t>
  </si>
  <si>
    <t>Хмельницький, Довженка 6</t>
  </si>
  <si>
    <t>Освіта ВПУ</t>
  </si>
  <si>
    <t>Професійний ліцей</t>
  </si>
  <si>
    <t>Корпус Громадсько-побутовий</t>
  </si>
  <si>
    <t>Хмельницький, Озерна 8</t>
  </si>
  <si>
    <t>Корпус Навчально-виробничі майстерні</t>
  </si>
  <si>
    <t>ЗДО-37</t>
  </si>
  <si>
    <t>Хмельницький, Перемоги 15А</t>
  </si>
  <si>
    <t>ПШ-05</t>
  </si>
  <si>
    <t>Хмельницький, М. Мазура  17</t>
  </si>
  <si>
    <t>СЗОШ-18</t>
  </si>
  <si>
    <t>Будівля майстерні і харчоблоку</t>
  </si>
  <si>
    <t>Хмельницький, Симона Петлюри 12</t>
  </si>
  <si>
    <t>ПШ-03</t>
  </si>
  <si>
    <t>Хмельницький, Проспект Миру 76/6</t>
  </si>
  <si>
    <t>Ліцей-11</t>
  </si>
  <si>
    <t>Хмельницький, Проспект Миру 84/2</t>
  </si>
  <si>
    <t>ЦНВУМ</t>
  </si>
  <si>
    <t>Хмельницький, Романа Шухевича 1-Б</t>
  </si>
  <si>
    <t>Центральна бібліотека</t>
  </si>
  <si>
    <t>Будівля бібліотеки</t>
  </si>
  <si>
    <t>Хмельницький, Подільська 78</t>
  </si>
  <si>
    <t>Ліцей-04</t>
  </si>
  <si>
    <t>Старша школа корпус 1</t>
  </si>
  <si>
    <t>Хмельницький, Перемоги 9</t>
  </si>
  <si>
    <t>Старша школа корпус 2</t>
  </si>
  <si>
    <t>Столова_Буфет</t>
  </si>
  <si>
    <t>Хмельницький, Перемоги 3/1</t>
  </si>
  <si>
    <t>Ліцей-14</t>
  </si>
  <si>
    <t>Хмельницький, Степана Бандери 14/1</t>
  </si>
  <si>
    <t>ПШ-02</t>
  </si>
  <si>
    <t>Хмельницький, Старокостянтинівське шосе 3-Б</t>
  </si>
  <si>
    <t>ЗДО-25</t>
  </si>
  <si>
    <t>Хмельницький, пров. 2-й Кам’янецький 17</t>
  </si>
  <si>
    <t>Ліцей-02</t>
  </si>
  <si>
    <t>Хмельницький, Франка 57</t>
  </si>
  <si>
    <t>НВО-05</t>
  </si>
  <si>
    <t>Хмельницький, Пилипчука 2</t>
  </si>
  <si>
    <t>Ліцей-01</t>
  </si>
  <si>
    <t>Хмельницький, Подільська 111</t>
  </si>
  <si>
    <t>Поліклініка №2</t>
  </si>
  <si>
    <t>Будівля поліклініки №2</t>
  </si>
  <si>
    <t>Хмельницький, пр. Миру 61</t>
  </si>
  <si>
    <t>Ліцей-07</t>
  </si>
  <si>
    <t>Хмельницький, Романа Шухевича 4/3</t>
  </si>
  <si>
    <t>ДЮСШ №1</t>
  </si>
  <si>
    <t>Спортивний зал</t>
  </si>
  <si>
    <t>Хмельницький, Спортивна 17</t>
  </si>
  <si>
    <t>Музей історії м.Хмельницького</t>
  </si>
  <si>
    <t>Будівля музею</t>
  </si>
  <si>
    <t>Хмельницький, Проскурівська 30</t>
  </si>
  <si>
    <t>ЗДО-36</t>
  </si>
  <si>
    <t>Хмельницький, Проспект Миру 86/1</t>
  </si>
  <si>
    <t>Ліцей-09</t>
  </si>
  <si>
    <t>Хмельницький, Чорновола 155</t>
  </si>
  <si>
    <t>ВПУ-04</t>
  </si>
  <si>
    <t>Суспільно-побутовий блок, навчальний корпус</t>
  </si>
  <si>
    <t>Хмельницький, Інститутська 10</t>
  </si>
  <si>
    <t>Ліцей-17</t>
  </si>
  <si>
    <t>Хмельницький, Героїв Майдану 5</t>
  </si>
  <si>
    <t>Межі історичного ареалу, зона регулювання забудови 1 категорії, рядова історична забудова</t>
  </si>
  <si>
    <t>ЗДО-34</t>
  </si>
  <si>
    <t>Хмельницький, Героїв АТО 15/1</t>
  </si>
  <si>
    <t>Поліклініка №6</t>
  </si>
  <si>
    <t>Будівля поліклініки 6</t>
  </si>
  <si>
    <t>Хмельницький, Прибузька 18</t>
  </si>
  <si>
    <t>Початкова школа</t>
  </si>
  <si>
    <t>СЗОШ-22</t>
  </si>
  <si>
    <t>Хмельницький, Зарічанська 20/1</t>
  </si>
  <si>
    <t>Поліклініка №1</t>
  </si>
  <si>
    <t>Будівля поліклініки №1</t>
  </si>
  <si>
    <t>Хмельницький, Подільська 54</t>
  </si>
  <si>
    <t>Лікувальний корпус №5</t>
  </si>
  <si>
    <t>СЗОШ-27</t>
  </si>
  <si>
    <t>Хмельницький, Львівське шосе 47/4</t>
  </si>
  <si>
    <t>Поліклініка №3</t>
  </si>
  <si>
    <t>Будівля поліклініка №3</t>
  </si>
  <si>
    <t>Хмельницький, Майборського 16</t>
  </si>
  <si>
    <t>Ліцей-16</t>
  </si>
  <si>
    <t>Хмельницький, Грушевського 72</t>
  </si>
  <si>
    <t>Поліклініка №5</t>
  </si>
  <si>
    <t>Хмельницький, Волочиська 6</t>
  </si>
  <si>
    <t>Ліцей-18</t>
  </si>
  <si>
    <t>Хмельницький, Івана-Павла ІІ, 1</t>
  </si>
  <si>
    <t>ВПУ-11</t>
  </si>
  <si>
    <t>Майстерня</t>
  </si>
  <si>
    <t>Хмельницький, Тернопільська 15/2</t>
  </si>
  <si>
    <t>Навчальний корпус</t>
  </si>
  <si>
    <t>Суспільно-побутовий корпус</t>
  </si>
  <si>
    <t>ДЮСШ №3</t>
  </si>
  <si>
    <t>База по вул. Спортивна 16</t>
  </si>
  <si>
    <t>Хмельницький, Спортивна 16</t>
  </si>
  <si>
    <t>Корпус 1</t>
  </si>
  <si>
    <t>Корпус Навчальний</t>
  </si>
  <si>
    <t>СЗОШ-07</t>
  </si>
  <si>
    <t>Хмельницький, Заводська 33</t>
  </si>
  <si>
    <t>Ліцей-03</t>
  </si>
  <si>
    <t>Хмельницький, Тернопільська 14/1</t>
  </si>
  <si>
    <t>НВК-06</t>
  </si>
  <si>
    <t>Хмельницький, Молодіжна 5/1</t>
  </si>
  <si>
    <t>ПТО СП_Мирного</t>
  </si>
  <si>
    <t>Хмельницький, Мирного 5</t>
  </si>
  <si>
    <t>ХПЛЕ (ВПТУ-18)</t>
  </si>
  <si>
    <t>Корпус Виробничо-побутовий</t>
  </si>
  <si>
    <t>Хмельницький, Тернопільська 40/1</t>
  </si>
  <si>
    <t>Корпус Навчально-адміністративний</t>
  </si>
  <si>
    <t>Хмельницький, П. Мирного 27/1</t>
  </si>
  <si>
    <t>Хмельницький, Проскурівського підпілля 89</t>
  </si>
  <si>
    <t>ВПУ-25</t>
  </si>
  <si>
    <t>Корпус Адміністративний</t>
  </si>
  <si>
    <t>Хмельницький, Проспект Миру 61/3</t>
  </si>
  <si>
    <t>СЗОШ-19</t>
  </si>
  <si>
    <t>Хмельницький, Кам'янецька 164</t>
  </si>
  <si>
    <t>СЗОШ-21</t>
  </si>
  <si>
    <t>Хмельницький, Проспект Миру 76/5</t>
  </si>
  <si>
    <t>Хмельницький, Прибузька 3/1</t>
  </si>
  <si>
    <t>Майстерні</t>
  </si>
  <si>
    <t>СК "Поділля"</t>
  </si>
  <si>
    <t>Стадіон</t>
  </si>
  <si>
    <t>Хмельницький, Проскурівська 81</t>
  </si>
  <si>
    <t>Управління праці та соціального захисту</t>
  </si>
  <si>
    <t>Хмельницький, Проскурівського підпілля 32</t>
  </si>
  <si>
    <t>Охорона зона, щойно виявлений обєкт культурної спадщини, Наказ управління культури, туризму і курортів Хмельницької ОДА від 15.09.2010 № 242</t>
  </si>
  <si>
    <t>СЗОШ-13</t>
  </si>
  <si>
    <t>Будівля І корпус</t>
  </si>
  <si>
    <t>Хмельницький, Профспілкова 39</t>
  </si>
  <si>
    <t>Охоронна зона, об'єкт культурної спадщини, що пропонується до взяття на державний облік, Комплекс будівель Свято-Покровського храму</t>
  </si>
  <si>
    <t>Хмельницький, Проскурівська 60/1</t>
  </si>
  <si>
    <t>Охоронна зона, місцева, історичний, рішення Виконавчого комітету Хмельницької обласної ради депутатів трудящих від 25.03.1971 №84</t>
  </si>
  <si>
    <t>Управління охорони здоров'я</t>
  </si>
  <si>
    <t>Будівля управління</t>
  </si>
  <si>
    <t>Хмельницький, Грушевського 64</t>
  </si>
  <si>
    <t>Охорона зона, щойно виявлений обєкт культурної спадщини, Рішення Виконавчого комітету Хмельницької обласної ради народних депутатів від 19.01.1983 № 31 
Наказ управління культури, туризму і курортів Хмельницької ОДА від 15.09.2010 № 242</t>
  </si>
  <si>
    <t>ДМШ №01</t>
  </si>
  <si>
    <t>Хмельницький, Проскурівська 18</t>
  </si>
  <si>
    <t>Охоронна зона, щойно виявлений об'єкт культурної спадщини, архітектури, наказ Управління культури, туризму і курортів Хмельницької ОДА від 15.09. 2010 №242</t>
  </si>
  <si>
    <t>Хмельницький, Проскурівська 67</t>
  </si>
  <si>
    <t>Охоронна зона, пам'ятка історії місцевого значення, щойно виявлений об'єкт культурної спадщини, рішення Виконавчого комітету Хмельницької обласної ради депутатів трудящих від 25.03.1971 №84, наказ Управління культури, туризму і курортів Хмельницької ОДА від 15.09. 2010 №242</t>
  </si>
  <si>
    <t>Будівля ІІ корпус</t>
  </si>
  <si>
    <t>Управління адміністративних послуг</t>
  </si>
  <si>
    <t>Хмельницький, Соборна 16</t>
  </si>
  <si>
    <t>Зони охорони археологічного культурного шару 2 категорії, зони регулювання забудови 1 категорії.</t>
  </si>
  <si>
    <t>Лікувальний корпус №1</t>
  </si>
  <si>
    <t>Виконавчий комітет</t>
  </si>
  <si>
    <t>Хмельницький, Героїв Маріуполя 3</t>
  </si>
  <si>
    <t>Памятка історії місцевого значення, щойно виявлений обєкт культурної спадщини, територія памятки .Рішення Виконавчого комітету Хмельницької обласної ради депутатів трудящих від 25.03.1971 № 84
Наказ управління культури, туризму і курортів Хмельницької ОДА від 15.09.2010 № 242</t>
  </si>
  <si>
    <t>Хмельницький, Володимирська 51</t>
  </si>
  <si>
    <t>Межі історичного ареалу, охоронна зона, пам'ятка історії місцевого значення, історичний, Рішення Виконавчого комітету Хмельницької обласної ради народних депутатів від 19.01.1983 № 31</t>
  </si>
  <si>
    <t>ХДШМ</t>
  </si>
  <si>
    <t>Хмельницький, Героїв Маріуполя 3А</t>
  </si>
  <si>
    <t>Охоронна зона, щойно виявлений об'єкт культурної спадщини, архітектури, наказ Управління культури, туризму і курортів Хмельницької ОДА від 15.09. 2010 №242, рішення Виконавчого комітету Хмельницької обласної ради депутатів трудящих від 25.03.1971 №84</t>
  </si>
  <si>
    <t>Будинок культури</t>
  </si>
  <si>
    <t>Хмельницький, Проскурівська 43</t>
  </si>
  <si>
    <t>Охоронна зона, Пам'ятка історії місцевого значення, щойно виявлений об'єкт культурної спадщини, історичний, архітектури, рішення Виконавчого комітету Хмельницької обласної ради депутатів трудящих від 25.03.1971 №84, наказ Управління культури, туризму і курортів Хмельницької ОДА від 15.09. 2010 №242</t>
  </si>
  <si>
    <t>Хмельницький, пров. Володимирський 12</t>
  </si>
  <si>
    <t>Межі історичного ареалу, охоронна зона, рядова історична забудова</t>
  </si>
  <si>
    <t>Кінотеатр ім. Шевченка</t>
  </si>
  <si>
    <t>Хмельницький, Проскурівська 47</t>
  </si>
  <si>
    <t>Охоронна зона, об'єкт природно - заповідного фонду, щойно виявлений об'єкт культурної спадщини, історичний, архітектури, рішення Виконавчого комітету Хмельницької обласної ради депутатів трудящих від 25.03.1971 №84, наказ Управління культури, туризму і курортів Хмельницької ОДА від 15.09. 2010 №242</t>
  </si>
  <si>
    <t>МНВК</t>
  </si>
  <si>
    <t>Корпус 1 (будівля комбінату)</t>
  </si>
  <si>
    <t>Хмельницький, Проскурівська 61</t>
  </si>
  <si>
    <t>КП «ХМЦПМСД №2»</t>
  </si>
  <si>
    <t>Будівля баклабараторії</t>
  </si>
  <si>
    <t>Хмельницький, Сковороди 17</t>
  </si>
  <si>
    <t>Входить до об’єктів культурної спадщини м. хмельницький, що пропонуються до постановки на державний облік</t>
  </si>
  <si>
    <t>Художня школа</t>
  </si>
  <si>
    <t>Номер п/п</t>
  </si>
  <si>
    <t>S_1</t>
  </si>
  <si>
    <t>S_2</t>
  </si>
  <si>
    <t>Специфічна спортивна споруда (трибуни), частина приміщень будівлі не належить місту</t>
  </si>
  <si>
    <t>Опалювальна площа, м.кв.</t>
  </si>
  <si>
    <t xml:space="preserve">Завідувач відділу енергоменеджменту </t>
  </si>
  <si>
    <t>Дмитро ЛЕСЬКІВ</t>
  </si>
  <si>
    <t>Додаток 2 до Програми</t>
  </si>
  <si>
    <t>Додаток 3 до Програми</t>
  </si>
  <si>
    <t xml:space="preserve">Перелік будівель, які можуть мати обмеження щодо виконання робіт з комплексної термомодернізації </t>
  </si>
  <si>
    <t>Перелік будівель в яких запланована комплексна термомодернізація</t>
  </si>
  <si>
    <t>База по вул. Прибузька 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</si>
</sst>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3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/>
    <xf numFmtId="0" fontId="3" fillId="0" borderId="3" xfId="1" applyFont="1" applyFill="1" applyBorder="1" applyAlignment="1">
      <alignment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0" fontId="2" fillId="0" borderId="3" xfId="1" applyFont="1" applyFill="1" applyBorder="1" applyAlignment="1">
      <alignment vertical="top"/>
    </xf>
    <xf numFmtId="0" fontId="2" fillId="0" borderId="3" xfId="1" applyFont="1" applyFill="1" applyBorder="1" applyAlignment="1">
      <alignment vertical="top" wrapText="1"/>
    </xf>
    <xf numFmtId="0" fontId="4" fillId="0" borderId="3" xfId="1" applyFont="1" applyFill="1" applyBorder="1"/>
    <xf numFmtId="0" fontId="4" fillId="0" borderId="3" xfId="1" applyFont="1" applyFill="1" applyBorder="1" applyAlignment="1">
      <alignment vertical="top" wrapText="1"/>
    </xf>
    <xf numFmtId="0" fontId="4" fillId="0" borderId="2" xfId="1" applyFont="1" applyFill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vertical="top" wrapText="1"/>
    </xf>
    <xf numFmtId="0" fontId="3" fillId="0" borderId="1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3" fontId="3" fillId="0" borderId="4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3" fontId="2" fillId="0" borderId="3" xfId="1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vertical="center" wrapText="1"/>
    </xf>
    <xf numFmtId="3" fontId="2" fillId="0" borderId="3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3" fontId="2" fillId="0" borderId="1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</cellXfs>
  <cellStyles count="2">
    <cellStyle name="Normal" xfId="0" builtinId="0"/>
    <cellStyle name="Normal 2" xfId="1" xr:uid="{3BE8AA73-0209-4B46-8781-56B9C74862A4}"/>
  </cellStyles>
  <dxfs count="14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D3AF-720B-4ED4-B416-7DBF0722027A}">
  <sheetPr>
    <pageSetUpPr fitToPage="1"/>
  </sheetPr>
  <dimension ref="A1:K139"/>
  <sheetViews>
    <sheetView workbookViewId="0">
      <pane xSplit="4" ySplit="4" topLeftCell="E116" activePane="bottomRight" state="frozen"/>
      <selection pane="topRight" activeCell="E1" sqref="E1"/>
      <selection pane="bottomLeft" activeCell="A2" sqref="A2"/>
      <selection pane="bottomRight" activeCell="D133" sqref="D133"/>
    </sheetView>
  </sheetViews>
  <sheetFormatPr defaultRowHeight="15.6" x14ac:dyDescent="0.3"/>
  <cols>
    <col min="1" max="1" width="4.33203125" style="27" customWidth="1"/>
    <col min="2" max="2" width="16.5546875" style="1" customWidth="1"/>
    <col min="3" max="3" width="19.6640625" style="1" customWidth="1"/>
    <col min="4" max="4" width="25.109375" style="1" customWidth="1"/>
    <col min="5" max="5" width="28.6640625" style="1" customWidth="1"/>
    <col min="6" max="6" width="10.44140625" style="27" customWidth="1"/>
    <col min="7" max="7" width="34.6640625" style="1" customWidth="1"/>
    <col min="8" max="8" width="8.88671875" style="1"/>
    <col min="9" max="11" width="0" style="1" hidden="1" customWidth="1"/>
    <col min="12" max="16384" width="8.88671875" style="1"/>
  </cols>
  <sheetData>
    <row r="1" spans="1:11" x14ac:dyDescent="0.3">
      <c r="A1" s="23"/>
      <c r="B1" s="2"/>
      <c r="C1" s="2"/>
      <c r="D1" s="2"/>
      <c r="E1" s="2"/>
      <c r="F1" s="23"/>
      <c r="G1" s="2"/>
      <c r="H1" s="3" t="s">
        <v>328</v>
      </c>
      <c r="I1" s="2"/>
      <c r="J1" s="2"/>
      <c r="K1" s="2"/>
    </row>
    <row r="2" spans="1:11" x14ac:dyDescent="0.3">
      <c r="A2" s="23"/>
      <c r="B2" s="2" t="s">
        <v>331</v>
      </c>
      <c r="C2" s="2"/>
      <c r="D2" s="2"/>
      <c r="E2" s="2"/>
      <c r="F2" s="23"/>
      <c r="G2" s="2"/>
      <c r="H2" s="3"/>
      <c r="I2" s="2"/>
      <c r="J2" s="2"/>
      <c r="K2" s="2"/>
    </row>
    <row r="3" spans="1:11" x14ac:dyDescent="0.3">
      <c r="A3" s="23"/>
      <c r="B3" s="2"/>
      <c r="C3" s="2"/>
      <c r="D3" s="2"/>
      <c r="E3" s="2"/>
      <c r="F3" s="23"/>
      <c r="G3" s="2"/>
      <c r="H3" s="2"/>
      <c r="I3" s="2"/>
      <c r="J3" s="2"/>
      <c r="K3" s="2"/>
    </row>
    <row r="4" spans="1:11" ht="62.4" x14ac:dyDescent="0.3">
      <c r="A4" s="4" t="s">
        <v>321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325</v>
      </c>
      <c r="G4" s="4" t="s">
        <v>4</v>
      </c>
      <c r="H4" s="4" t="s">
        <v>5</v>
      </c>
      <c r="I4" s="2" t="s">
        <v>322</v>
      </c>
      <c r="J4" s="2" t="s">
        <v>323</v>
      </c>
      <c r="K4" s="2"/>
    </row>
    <row r="5" spans="1:11" ht="31.2" x14ac:dyDescent="0.3">
      <c r="A5" s="29">
        <v>1</v>
      </c>
      <c r="B5" s="6" t="s">
        <v>6</v>
      </c>
      <c r="C5" s="6" t="s">
        <v>7</v>
      </c>
      <c r="D5" s="6" t="s">
        <v>8</v>
      </c>
      <c r="E5" s="6" t="s">
        <v>9</v>
      </c>
      <c r="F5" s="7">
        <v>1385.9</v>
      </c>
      <c r="G5" s="8" t="s">
        <v>10</v>
      </c>
      <c r="H5" s="5"/>
      <c r="I5" s="2">
        <f>MOD(ROW(E5)-ROW($T$4)-1,13)</f>
        <v>0</v>
      </c>
      <c r="J5" s="2">
        <v>0</v>
      </c>
      <c r="K5" s="2"/>
    </row>
    <row r="6" spans="1:11" ht="31.2" x14ac:dyDescent="0.3">
      <c r="A6" s="29">
        <v>2</v>
      </c>
      <c r="B6" s="6" t="s">
        <v>6</v>
      </c>
      <c r="C6" s="6" t="s">
        <v>11</v>
      </c>
      <c r="D6" s="6" t="s">
        <v>12</v>
      </c>
      <c r="E6" s="6" t="s">
        <v>13</v>
      </c>
      <c r="F6" s="7">
        <v>2239.9</v>
      </c>
      <c r="G6" s="8" t="s">
        <v>10</v>
      </c>
      <c r="H6" s="5"/>
      <c r="I6" s="2"/>
      <c r="J6" s="2">
        <v>1</v>
      </c>
      <c r="K6" s="2"/>
    </row>
    <row r="7" spans="1:11" ht="31.2" x14ac:dyDescent="0.3">
      <c r="A7" s="29">
        <v>3</v>
      </c>
      <c r="B7" s="6" t="s">
        <v>6</v>
      </c>
      <c r="C7" s="6" t="s">
        <v>14</v>
      </c>
      <c r="D7" s="6" t="s">
        <v>12</v>
      </c>
      <c r="E7" s="6" t="s">
        <v>15</v>
      </c>
      <c r="F7" s="7">
        <v>674</v>
      </c>
      <c r="G7" s="9" t="s">
        <v>16</v>
      </c>
      <c r="H7" s="5"/>
      <c r="I7" s="2"/>
      <c r="J7" s="2">
        <v>2</v>
      </c>
      <c r="K7" s="2"/>
    </row>
    <row r="8" spans="1:11" ht="31.2" x14ac:dyDescent="0.3">
      <c r="A8" s="29">
        <v>4</v>
      </c>
      <c r="B8" s="6" t="s">
        <v>6</v>
      </c>
      <c r="C8" s="6" t="s">
        <v>17</v>
      </c>
      <c r="D8" s="6" t="s">
        <v>12</v>
      </c>
      <c r="E8" s="6" t="s">
        <v>18</v>
      </c>
      <c r="F8" s="7">
        <v>2073</v>
      </c>
      <c r="G8" s="9" t="s">
        <v>10</v>
      </c>
      <c r="H8" s="5"/>
      <c r="I8" s="2"/>
      <c r="J8" s="2">
        <v>3</v>
      </c>
      <c r="K8" s="2"/>
    </row>
    <row r="9" spans="1:11" x14ac:dyDescent="0.3">
      <c r="A9" s="29">
        <v>5</v>
      </c>
      <c r="B9" s="6" t="s">
        <v>6</v>
      </c>
      <c r="C9" s="6" t="s">
        <v>19</v>
      </c>
      <c r="D9" s="6" t="s">
        <v>12</v>
      </c>
      <c r="E9" s="6" t="s">
        <v>20</v>
      </c>
      <c r="F9" s="7">
        <v>2037</v>
      </c>
      <c r="G9" s="9" t="s">
        <v>10</v>
      </c>
      <c r="H9" s="5"/>
      <c r="I9" s="2"/>
      <c r="J9" s="2">
        <v>4</v>
      </c>
      <c r="K9" s="2"/>
    </row>
    <row r="10" spans="1:11" ht="31.2" x14ac:dyDescent="0.3">
      <c r="A10" s="29">
        <v>6</v>
      </c>
      <c r="B10" s="6" t="s">
        <v>6</v>
      </c>
      <c r="C10" s="6" t="s">
        <v>21</v>
      </c>
      <c r="D10" s="6" t="s">
        <v>12</v>
      </c>
      <c r="E10" s="6" t="s">
        <v>22</v>
      </c>
      <c r="F10" s="7">
        <v>2185.1</v>
      </c>
      <c r="G10" s="9" t="s">
        <v>10</v>
      </c>
      <c r="H10" s="5"/>
      <c r="I10" s="2"/>
      <c r="J10" s="2">
        <v>5</v>
      </c>
      <c r="K10" s="2"/>
    </row>
    <row r="11" spans="1:11" ht="31.2" x14ac:dyDescent="0.3">
      <c r="A11" s="29">
        <v>7</v>
      </c>
      <c r="B11" s="6" t="s">
        <v>6</v>
      </c>
      <c r="C11" s="6" t="s">
        <v>23</v>
      </c>
      <c r="D11" s="6" t="s">
        <v>12</v>
      </c>
      <c r="E11" s="6" t="s">
        <v>24</v>
      </c>
      <c r="F11" s="7">
        <v>3012</v>
      </c>
      <c r="G11" s="9" t="s">
        <v>10</v>
      </c>
      <c r="H11" s="5"/>
      <c r="I11" s="2"/>
      <c r="J11" s="2">
        <v>6</v>
      </c>
      <c r="K11" s="2"/>
    </row>
    <row r="12" spans="1:11" ht="31.2" x14ac:dyDescent="0.3">
      <c r="A12" s="29">
        <v>8</v>
      </c>
      <c r="B12" s="6" t="s">
        <v>6</v>
      </c>
      <c r="C12" s="6" t="s">
        <v>25</v>
      </c>
      <c r="D12" s="6" t="s">
        <v>26</v>
      </c>
      <c r="E12" s="6" t="s">
        <v>27</v>
      </c>
      <c r="F12" s="7">
        <v>1000</v>
      </c>
      <c r="G12" s="9" t="s">
        <v>28</v>
      </c>
      <c r="H12" s="5"/>
      <c r="I12" s="2"/>
      <c r="J12" s="2">
        <v>7</v>
      </c>
      <c r="K12" s="2"/>
    </row>
    <row r="13" spans="1:11" ht="31.2" x14ac:dyDescent="0.3">
      <c r="A13" s="29">
        <v>9</v>
      </c>
      <c r="B13" s="6" t="s">
        <v>6</v>
      </c>
      <c r="C13" s="6" t="s">
        <v>29</v>
      </c>
      <c r="D13" s="6" t="s">
        <v>12</v>
      </c>
      <c r="E13" s="6" t="s">
        <v>30</v>
      </c>
      <c r="F13" s="7">
        <v>1997</v>
      </c>
      <c r="G13" s="9" t="s">
        <v>10</v>
      </c>
      <c r="H13" s="5"/>
      <c r="I13" s="2"/>
      <c r="J13" s="2">
        <v>8</v>
      </c>
      <c r="K13" s="2"/>
    </row>
    <row r="14" spans="1:11" ht="31.2" x14ac:dyDescent="0.3">
      <c r="A14" s="29">
        <v>10</v>
      </c>
      <c r="B14" s="6" t="s">
        <v>6</v>
      </c>
      <c r="C14" s="6" t="s">
        <v>31</v>
      </c>
      <c r="D14" s="6" t="s">
        <v>12</v>
      </c>
      <c r="E14" s="6" t="s">
        <v>32</v>
      </c>
      <c r="F14" s="7">
        <v>2395.5</v>
      </c>
      <c r="G14" s="9" t="s">
        <v>10</v>
      </c>
      <c r="H14" s="5"/>
      <c r="I14" s="2"/>
      <c r="J14" s="2">
        <v>9</v>
      </c>
      <c r="K14" s="2"/>
    </row>
    <row r="15" spans="1:11" ht="31.2" x14ac:dyDescent="0.3">
      <c r="A15" s="29">
        <v>11</v>
      </c>
      <c r="B15" s="6" t="s">
        <v>6</v>
      </c>
      <c r="C15" s="6" t="s">
        <v>33</v>
      </c>
      <c r="D15" s="6" t="s">
        <v>12</v>
      </c>
      <c r="E15" s="6" t="s">
        <v>34</v>
      </c>
      <c r="F15" s="7">
        <v>2286</v>
      </c>
      <c r="G15" s="9" t="s">
        <v>10</v>
      </c>
      <c r="H15" s="5"/>
      <c r="I15" s="2"/>
      <c r="J15" s="2">
        <v>10</v>
      </c>
      <c r="K15" s="2"/>
    </row>
    <row r="16" spans="1:11" ht="31.2" x14ac:dyDescent="0.3">
      <c r="A16" s="29">
        <v>12</v>
      </c>
      <c r="B16" s="6" t="s">
        <v>35</v>
      </c>
      <c r="C16" s="6" t="s">
        <v>35</v>
      </c>
      <c r="D16" s="6" t="s">
        <v>36</v>
      </c>
      <c r="E16" s="6" t="s">
        <v>37</v>
      </c>
      <c r="F16" s="24">
        <v>335.6</v>
      </c>
      <c r="G16" s="9" t="s">
        <v>38</v>
      </c>
      <c r="H16" s="5"/>
      <c r="I16" s="2"/>
      <c r="J16" s="2">
        <v>11</v>
      </c>
      <c r="K16" s="2"/>
    </row>
    <row r="17" spans="1:11" ht="46.8" x14ac:dyDescent="0.3">
      <c r="A17" s="30">
        <v>13</v>
      </c>
      <c r="B17" s="18" t="s">
        <v>39</v>
      </c>
      <c r="C17" s="18" t="s">
        <v>40</v>
      </c>
      <c r="D17" s="18" t="s">
        <v>41</v>
      </c>
      <c r="E17" s="18" t="s">
        <v>42</v>
      </c>
      <c r="F17" s="7">
        <v>2170.6</v>
      </c>
      <c r="G17" s="9" t="s">
        <v>43</v>
      </c>
      <c r="H17" s="5"/>
      <c r="I17" s="2"/>
      <c r="J17" s="2">
        <v>12</v>
      </c>
      <c r="K17" s="2"/>
    </row>
    <row r="18" spans="1:11" x14ac:dyDescent="0.3">
      <c r="A18" s="31"/>
      <c r="B18" s="20"/>
      <c r="C18" s="20"/>
      <c r="D18" s="20"/>
      <c r="E18" s="21"/>
      <c r="F18" s="25">
        <v>23791.599999999999</v>
      </c>
      <c r="G18" s="11"/>
      <c r="H18" s="10">
        <v>2025</v>
      </c>
      <c r="I18" s="12"/>
      <c r="J18" s="12">
        <v>2025</v>
      </c>
      <c r="K18" s="2">
        <f>COUNT(J5:J17)</f>
        <v>13</v>
      </c>
    </row>
    <row r="19" spans="1:11" ht="46.8" x14ac:dyDescent="0.3">
      <c r="A19" s="32">
        <v>14</v>
      </c>
      <c r="B19" s="19" t="s">
        <v>39</v>
      </c>
      <c r="C19" s="19" t="s">
        <v>40</v>
      </c>
      <c r="D19" s="19" t="s">
        <v>44</v>
      </c>
      <c r="E19" s="19" t="s">
        <v>42</v>
      </c>
      <c r="F19" s="24">
        <v>2337.1</v>
      </c>
      <c r="G19" s="9" t="s">
        <v>43</v>
      </c>
      <c r="H19" s="5"/>
      <c r="I19" s="2"/>
      <c r="J19" s="2">
        <v>0</v>
      </c>
      <c r="K19" s="2"/>
    </row>
    <row r="20" spans="1:11" ht="31.2" x14ac:dyDescent="0.3">
      <c r="A20" s="29">
        <v>15</v>
      </c>
      <c r="B20" s="6" t="s">
        <v>6</v>
      </c>
      <c r="C20" s="6" t="s">
        <v>45</v>
      </c>
      <c r="D20" s="6" t="s">
        <v>12</v>
      </c>
      <c r="E20" s="6" t="s">
        <v>46</v>
      </c>
      <c r="F20" s="7">
        <v>2871.9</v>
      </c>
      <c r="G20" s="9" t="s">
        <v>10</v>
      </c>
      <c r="H20" s="5"/>
      <c r="I20" s="2"/>
      <c r="J20" s="2">
        <v>1</v>
      </c>
      <c r="K20" s="2"/>
    </row>
    <row r="21" spans="1:11" ht="31.2" x14ac:dyDescent="0.3">
      <c r="A21" s="29">
        <v>16</v>
      </c>
      <c r="B21" s="6" t="s">
        <v>6</v>
      </c>
      <c r="C21" s="6" t="s">
        <v>47</v>
      </c>
      <c r="D21" s="6" t="s">
        <v>12</v>
      </c>
      <c r="E21" s="6" t="s">
        <v>48</v>
      </c>
      <c r="F21" s="7">
        <v>1942</v>
      </c>
      <c r="G21" s="9" t="s">
        <v>10</v>
      </c>
      <c r="H21" s="5"/>
      <c r="I21" s="2"/>
      <c r="J21" s="2">
        <v>2</v>
      </c>
      <c r="K21" s="2"/>
    </row>
    <row r="22" spans="1:11" ht="31.2" x14ac:dyDescent="0.3">
      <c r="A22" s="29">
        <v>17</v>
      </c>
      <c r="B22" s="6" t="s">
        <v>6</v>
      </c>
      <c r="C22" s="6" t="s">
        <v>49</v>
      </c>
      <c r="D22" s="6" t="s">
        <v>12</v>
      </c>
      <c r="E22" s="6" t="s">
        <v>50</v>
      </c>
      <c r="F22" s="7">
        <v>1963</v>
      </c>
      <c r="G22" s="9" t="s">
        <v>10</v>
      </c>
      <c r="H22" s="5"/>
      <c r="I22" s="2"/>
      <c r="J22" s="2">
        <v>3</v>
      </c>
      <c r="K22" s="2"/>
    </row>
    <row r="23" spans="1:11" ht="31.2" x14ac:dyDescent="0.3">
      <c r="A23" s="29">
        <v>18</v>
      </c>
      <c r="B23" s="6" t="s">
        <v>6</v>
      </c>
      <c r="C23" s="6" t="s">
        <v>51</v>
      </c>
      <c r="D23" s="6" t="s">
        <v>12</v>
      </c>
      <c r="E23" s="6" t="s">
        <v>52</v>
      </c>
      <c r="F23" s="7">
        <v>2572.5</v>
      </c>
      <c r="G23" s="9" t="s">
        <v>10</v>
      </c>
      <c r="H23" s="5"/>
      <c r="I23" s="2"/>
      <c r="J23" s="2">
        <v>4</v>
      </c>
      <c r="K23" s="2"/>
    </row>
    <row r="24" spans="1:11" ht="46.8" x14ac:dyDescent="0.3">
      <c r="A24" s="29">
        <v>19</v>
      </c>
      <c r="B24" s="6" t="s">
        <v>6</v>
      </c>
      <c r="C24" s="6" t="s">
        <v>53</v>
      </c>
      <c r="D24" s="6" t="s">
        <v>12</v>
      </c>
      <c r="E24" s="6" t="s">
        <v>54</v>
      </c>
      <c r="F24" s="7">
        <v>2006</v>
      </c>
      <c r="G24" s="9" t="s">
        <v>55</v>
      </c>
      <c r="H24" s="5"/>
      <c r="I24" s="2"/>
      <c r="J24" s="2">
        <v>5</v>
      </c>
      <c r="K24" s="2"/>
    </row>
    <row r="25" spans="1:11" ht="31.2" x14ac:dyDescent="0.3">
      <c r="A25" s="29">
        <v>20</v>
      </c>
      <c r="B25" s="6" t="s">
        <v>6</v>
      </c>
      <c r="C25" s="6" t="s">
        <v>56</v>
      </c>
      <c r="D25" s="6" t="s">
        <v>12</v>
      </c>
      <c r="E25" s="6" t="s">
        <v>57</v>
      </c>
      <c r="F25" s="7">
        <v>1142</v>
      </c>
      <c r="G25" s="9" t="s">
        <v>10</v>
      </c>
      <c r="H25" s="5"/>
      <c r="I25" s="2"/>
      <c r="J25" s="2">
        <v>6</v>
      </c>
      <c r="K25" s="2"/>
    </row>
    <row r="26" spans="1:11" ht="31.2" x14ac:dyDescent="0.3">
      <c r="A26" s="29">
        <v>21</v>
      </c>
      <c r="B26" s="6" t="s">
        <v>6</v>
      </c>
      <c r="C26" s="6" t="s">
        <v>58</v>
      </c>
      <c r="D26" s="6" t="s">
        <v>59</v>
      </c>
      <c r="E26" s="6" t="s">
        <v>60</v>
      </c>
      <c r="F26" s="7">
        <v>472.4</v>
      </c>
      <c r="G26" s="9" t="s">
        <v>10</v>
      </c>
      <c r="H26" s="5"/>
      <c r="I26" s="2"/>
      <c r="J26" s="2">
        <v>7</v>
      </c>
      <c r="K26" s="2"/>
    </row>
    <row r="27" spans="1:11" ht="31.2" x14ac:dyDescent="0.3">
      <c r="A27" s="29">
        <v>22</v>
      </c>
      <c r="B27" s="6" t="s">
        <v>39</v>
      </c>
      <c r="C27" s="6" t="s">
        <v>61</v>
      </c>
      <c r="D27" s="6" t="s">
        <v>62</v>
      </c>
      <c r="E27" s="6" t="s">
        <v>10</v>
      </c>
      <c r="F27" s="7">
        <v>384.4</v>
      </c>
      <c r="G27" s="9" t="s">
        <v>10</v>
      </c>
      <c r="H27" s="5"/>
      <c r="I27" s="2"/>
      <c r="J27" s="2">
        <v>8</v>
      </c>
      <c r="K27" s="2"/>
    </row>
    <row r="28" spans="1:11" ht="31.2" x14ac:dyDescent="0.3">
      <c r="A28" s="29">
        <v>23</v>
      </c>
      <c r="B28" s="6" t="s">
        <v>6</v>
      </c>
      <c r="C28" s="6" t="s">
        <v>63</v>
      </c>
      <c r="D28" s="6" t="s">
        <v>64</v>
      </c>
      <c r="E28" s="6" t="s">
        <v>65</v>
      </c>
      <c r="F28" s="7">
        <v>2052.1999999999998</v>
      </c>
      <c r="G28" s="9" t="s">
        <v>10</v>
      </c>
      <c r="H28" s="5"/>
      <c r="I28" s="2"/>
      <c r="J28" s="2">
        <v>9</v>
      </c>
      <c r="K28" s="2"/>
    </row>
    <row r="29" spans="1:11" ht="31.2" x14ac:dyDescent="0.3">
      <c r="A29" s="29">
        <v>24</v>
      </c>
      <c r="B29" s="6" t="s">
        <v>6</v>
      </c>
      <c r="C29" s="6" t="s">
        <v>66</v>
      </c>
      <c r="D29" s="6" t="s">
        <v>12</v>
      </c>
      <c r="E29" s="6" t="s">
        <v>67</v>
      </c>
      <c r="F29" s="7">
        <v>1575</v>
      </c>
      <c r="G29" s="9" t="s">
        <v>16</v>
      </c>
      <c r="H29" s="5"/>
      <c r="I29" s="2"/>
      <c r="J29" s="2">
        <v>10</v>
      </c>
      <c r="K29" s="2"/>
    </row>
    <row r="30" spans="1:11" ht="31.2" x14ac:dyDescent="0.3">
      <c r="A30" s="29">
        <v>25</v>
      </c>
      <c r="B30" s="6" t="s">
        <v>6</v>
      </c>
      <c r="C30" s="6" t="s">
        <v>68</v>
      </c>
      <c r="D30" s="6" t="s">
        <v>8</v>
      </c>
      <c r="E30" s="6" t="s">
        <v>69</v>
      </c>
      <c r="F30" s="7">
        <v>3064.16</v>
      </c>
      <c r="G30" s="9" t="s">
        <v>10</v>
      </c>
      <c r="H30" s="5"/>
      <c r="I30" s="2"/>
      <c r="J30" s="2">
        <v>11</v>
      </c>
      <c r="K30" s="2"/>
    </row>
    <row r="31" spans="1:11" ht="31.2" x14ac:dyDescent="0.3">
      <c r="A31" s="30">
        <v>26</v>
      </c>
      <c r="B31" s="18" t="s">
        <v>6</v>
      </c>
      <c r="C31" s="18" t="s">
        <v>70</v>
      </c>
      <c r="D31" s="18" t="s">
        <v>12</v>
      </c>
      <c r="E31" s="18" t="s">
        <v>71</v>
      </c>
      <c r="F31" s="7">
        <v>1988.5</v>
      </c>
      <c r="G31" s="9" t="s">
        <v>10</v>
      </c>
      <c r="H31" s="5"/>
      <c r="I31" s="2"/>
      <c r="J31" s="2">
        <v>12</v>
      </c>
      <c r="K31" s="2"/>
    </row>
    <row r="32" spans="1:11" x14ac:dyDescent="0.3">
      <c r="A32" s="31"/>
      <c r="B32" s="20"/>
      <c r="C32" s="20"/>
      <c r="D32" s="20"/>
      <c r="E32" s="21"/>
      <c r="F32" s="25">
        <v>24371.16</v>
      </c>
      <c r="G32" s="11"/>
      <c r="H32" s="10">
        <v>2026</v>
      </c>
      <c r="I32" s="12"/>
      <c r="J32" s="12">
        <v>2026</v>
      </c>
      <c r="K32" s="2">
        <f>COUNT(J19:J31)</f>
        <v>13</v>
      </c>
    </row>
    <row r="33" spans="1:11" ht="31.2" x14ac:dyDescent="0.3">
      <c r="A33" s="32">
        <v>27</v>
      </c>
      <c r="B33" s="19" t="s">
        <v>6</v>
      </c>
      <c r="C33" s="19" t="s">
        <v>72</v>
      </c>
      <c r="D33" s="19" t="s">
        <v>73</v>
      </c>
      <c r="E33" s="19" t="s">
        <v>74</v>
      </c>
      <c r="F33" s="7">
        <v>987.4</v>
      </c>
      <c r="G33" s="9" t="s">
        <v>10</v>
      </c>
      <c r="H33" s="5"/>
      <c r="I33" s="2"/>
      <c r="J33" s="2">
        <v>0</v>
      </c>
      <c r="K33" s="2"/>
    </row>
    <row r="34" spans="1:11" ht="31.2" x14ac:dyDescent="0.3">
      <c r="A34" s="29">
        <v>28</v>
      </c>
      <c r="B34" s="6" t="s">
        <v>6</v>
      </c>
      <c r="C34" s="6" t="s">
        <v>75</v>
      </c>
      <c r="D34" s="6" t="s">
        <v>12</v>
      </c>
      <c r="E34" s="6" t="s">
        <v>76</v>
      </c>
      <c r="F34" s="7">
        <v>2321</v>
      </c>
      <c r="G34" s="9" t="s">
        <v>10</v>
      </c>
      <c r="H34" s="5"/>
      <c r="I34" s="2"/>
      <c r="J34" s="2">
        <v>1</v>
      </c>
      <c r="K34" s="2"/>
    </row>
    <row r="35" spans="1:11" ht="31.2" x14ac:dyDescent="0.3">
      <c r="A35" s="29">
        <v>29</v>
      </c>
      <c r="B35" s="6" t="s">
        <v>6</v>
      </c>
      <c r="C35" s="6" t="s">
        <v>77</v>
      </c>
      <c r="D35" s="6" t="s">
        <v>12</v>
      </c>
      <c r="E35" s="6" t="s">
        <v>78</v>
      </c>
      <c r="F35" s="7">
        <v>2043.2</v>
      </c>
      <c r="G35" s="9" t="s">
        <v>10</v>
      </c>
      <c r="H35" s="5"/>
      <c r="I35" s="2"/>
      <c r="J35" s="2">
        <v>2</v>
      </c>
      <c r="K35" s="2"/>
    </row>
    <row r="36" spans="1:11" ht="31.2" x14ac:dyDescent="0.3">
      <c r="A36" s="29">
        <v>30</v>
      </c>
      <c r="B36" s="6" t="s">
        <v>6</v>
      </c>
      <c r="C36" s="6" t="s">
        <v>79</v>
      </c>
      <c r="D36" s="6" t="s">
        <v>12</v>
      </c>
      <c r="E36" s="6" t="s">
        <v>80</v>
      </c>
      <c r="F36" s="7">
        <v>1108</v>
      </c>
      <c r="G36" s="9" t="s">
        <v>16</v>
      </c>
      <c r="H36" s="5"/>
      <c r="I36" s="2"/>
      <c r="J36" s="2">
        <v>3</v>
      </c>
      <c r="K36" s="2"/>
    </row>
    <row r="37" spans="1:11" ht="31.2" x14ac:dyDescent="0.3">
      <c r="A37" s="29">
        <v>31</v>
      </c>
      <c r="B37" s="6" t="s">
        <v>6</v>
      </c>
      <c r="C37" s="6" t="s">
        <v>81</v>
      </c>
      <c r="D37" s="6" t="s">
        <v>82</v>
      </c>
      <c r="E37" s="6" t="s">
        <v>83</v>
      </c>
      <c r="F37" s="7">
        <v>545</v>
      </c>
      <c r="G37" s="9" t="s">
        <v>84</v>
      </c>
      <c r="H37" s="5"/>
      <c r="I37" s="2"/>
      <c r="J37" s="2">
        <v>4</v>
      </c>
      <c r="K37" s="2"/>
    </row>
    <row r="38" spans="1:11" ht="31.2" x14ac:dyDescent="0.3">
      <c r="A38" s="29">
        <v>32</v>
      </c>
      <c r="B38" s="6" t="s">
        <v>6</v>
      </c>
      <c r="C38" s="6" t="s">
        <v>85</v>
      </c>
      <c r="D38" s="6" t="s">
        <v>12</v>
      </c>
      <c r="E38" s="6" t="s">
        <v>86</v>
      </c>
      <c r="F38" s="7">
        <v>1204</v>
      </c>
      <c r="G38" s="9" t="s">
        <v>10</v>
      </c>
      <c r="H38" s="5"/>
      <c r="I38" s="2"/>
      <c r="J38" s="2">
        <v>5</v>
      </c>
      <c r="K38" s="2"/>
    </row>
    <row r="39" spans="1:11" ht="46.8" x14ac:dyDescent="0.3">
      <c r="A39" s="29">
        <v>33</v>
      </c>
      <c r="B39" s="6" t="s">
        <v>87</v>
      </c>
      <c r="C39" s="6" t="s">
        <v>88</v>
      </c>
      <c r="D39" s="6" t="s">
        <v>89</v>
      </c>
      <c r="E39" s="6" t="s">
        <v>90</v>
      </c>
      <c r="F39" s="24">
        <v>501.4</v>
      </c>
      <c r="G39" s="9" t="s">
        <v>10</v>
      </c>
      <c r="H39" s="5"/>
      <c r="I39" s="2"/>
      <c r="J39" s="2">
        <v>6</v>
      </c>
      <c r="K39" s="2"/>
    </row>
    <row r="40" spans="1:11" ht="31.2" x14ac:dyDescent="0.3">
      <c r="A40" s="29">
        <v>34</v>
      </c>
      <c r="B40" s="6" t="s">
        <v>6</v>
      </c>
      <c r="C40" s="6" t="s">
        <v>91</v>
      </c>
      <c r="D40" s="6" t="s">
        <v>12</v>
      </c>
      <c r="E40" s="6" t="s">
        <v>92</v>
      </c>
      <c r="F40" s="7">
        <v>2389.3000000000002</v>
      </c>
      <c r="G40" s="9" t="s">
        <v>10</v>
      </c>
      <c r="H40" s="5"/>
      <c r="I40" s="2"/>
      <c r="J40" s="2">
        <v>7</v>
      </c>
      <c r="K40" s="2"/>
    </row>
    <row r="41" spans="1:11" ht="31.2" x14ac:dyDescent="0.3">
      <c r="A41" s="29">
        <v>35</v>
      </c>
      <c r="B41" s="6" t="s">
        <v>93</v>
      </c>
      <c r="C41" s="6" t="s">
        <v>94</v>
      </c>
      <c r="D41" s="6" t="s">
        <v>95</v>
      </c>
      <c r="E41" s="6" t="s">
        <v>96</v>
      </c>
      <c r="F41" s="7">
        <v>305</v>
      </c>
      <c r="G41" s="9" t="s">
        <v>10</v>
      </c>
      <c r="H41" s="5"/>
      <c r="I41" s="2"/>
      <c r="J41" s="2">
        <v>8</v>
      </c>
      <c r="K41" s="2"/>
    </row>
    <row r="42" spans="1:11" ht="31.2" x14ac:dyDescent="0.3">
      <c r="A42" s="29">
        <v>36</v>
      </c>
      <c r="B42" s="6" t="s">
        <v>6</v>
      </c>
      <c r="C42" s="6" t="s">
        <v>97</v>
      </c>
      <c r="D42" s="6" t="s">
        <v>12</v>
      </c>
      <c r="E42" s="6" t="s">
        <v>98</v>
      </c>
      <c r="F42" s="7">
        <v>2990.7</v>
      </c>
      <c r="G42" s="9" t="s">
        <v>10</v>
      </c>
      <c r="H42" s="5"/>
      <c r="I42" s="2"/>
      <c r="J42" s="2">
        <v>9</v>
      </c>
      <c r="K42" s="2"/>
    </row>
    <row r="43" spans="1:11" ht="31.2" x14ac:dyDescent="0.3">
      <c r="A43" s="29">
        <v>37</v>
      </c>
      <c r="B43" s="6" t="s">
        <v>6</v>
      </c>
      <c r="C43" s="6" t="s">
        <v>99</v>
      </c>
      <c r="D43" s="6" t="s">
        <v>12</v>
      </c>
      <c r="E43" s="6" t="s">
        <v>100</v>
      </c>
      <c r="F43" s="7">
        <v>2320</v>
      </c>
      <c r="G43" s="9" t="s">
        <v>10</v>
      </c>
      <c r="H43" s="5"/>
      <c r="I43" s="2"/>
      <c r="J43" s="2">
        <v>10</v>
      </c>
      <c r="K43" s="2"/>
    </row>
    <row r="44" spans="1:11" ht="31.2" x14ac:dyDescent="0.3">
      <c r="A44" s="29">
        <v>38</v>
      </c>
      <c r="B44" s="6" t="s">
        <v>6</v>
      </c>
      <c r="C44" s="6" t="s">
        <v>101</v>
      </c>
      <c r="D44" s="6" t="s">
        <v>12</v>
      </c>
      <c r="E44" s="6" t="s">
        <v>102</v>
      </c>
      <c r="F44" s="7">
        <v>680</v>
      </c>
      <c r="G44" s="9" t="s">
        <v>10</v>
      </c>
      <c r="H44" s="5"/>
      <c r="I44" s="2"/>
      <c r="J44" s="2">
        <v>11</v>
      </c>
      <c r="K44" s="2"/>
    </row>
    <row r="45" spans="1:11" ht="62.4" x14ac:dyDescent="0.3">
      <c r="A45" s="30">
        <v>39</v>
      </c>
      <c r="B45" s="18" t="s">
        <v>39</v>
      </c>
      <c r="C45" s="18" t="s">
        <v>103</v>
      </c>
      <c r="D45" s="18" t="s">
        <v>104</v>
      </c>
      <c r="E45" s="18" t="s">
        <v>105</v>
      </c>
      <c r="F45" s="7">
        <v>1899.3</v>
      </c>
      <c r="G45" s="9" t="s">
        <v>106</v>
      </c>
      <c r="H45" s="5"/>
      <c r="I45" s="2"/>
      <c r="J45" s="2">
        <v>12</v>
      </c>
      <c r="K45" s="2"/>
    </row>
    <row r="46" spans="1:11" x14ac:dyDescent="0.3">
      <c r="A46" s="31"/>
      <c r="B46" s="20"/>
      <c r="C46" s="20"/>
      <c r="D46" s="20"/>
      <c r="E46" s="21"/>
      <c r="F46" s="25">
        <v>19294.3</v>
      </c>
      <c r="G46" s="11"/>
      <c r="H46" s="10">
        <v>2027</v>
      </c>
      <c r="I46" s="12"/>
      <c r="J46" s="12">
        <v>2027</v>
      </c>
      <c r="K46" s="2">
        <f>COUNT(J33:J45)</f>
        <v>13</v>
      </c>
    </row>
    <row r="47" spans="1:11" ht="31.2" x14ac:dyDescent="0.3">
      <c r="A47" s="32">
        <v>40</v>
      </c>
      <c r="B47" s="19" t="s">
        <v>93</v>
      </c>
      <c r="C47" s="19" t="s">
        <v>107</v>
      </c>
      <c r="D47" s="19" t="s">
        <v>95</v>
      </c>
      <c r="E47" s="19" t="s">
        <v>108</v>
      </c>
      <c r="F47" s="7">
        <v>658.3</v>
      </c>
      <c r="G47" s="9" t="s">
        <v>10</v>
      </c>
      <c r="H47" s="5"/>
      <c r="I47" s="2"/>
      <c r="J47" s="2">
        <v>0</v>
      </c>
      <c r="K47" s="2"/>
    </row>
    <row r="48" spans="1:11" ht="46.8" x14ac:dyDescent="0.3">
      <c r="A48" s="29">
        <v>41</v>
      </c>
      <c r="B48" s="6" t="s">
        <v>6</v>
      </c>
      <c r="C48" s="6" t="s">
        <v>109</v>
      </c>
      <c r="D48" s="6" t="s">
        <v>8</v>
      </c>
      <c r="E48" s="6" t="s">
        <v>110</v>
      </c>
      <c r="F48" s="7">
        <v>3261</v>
      </c>
      <c r="G48" s="9" t="s">
        <v>55</v>
      </c>
      <c r="H48" s="5"/>
      <c r="I48" s="2"/>
      <c r="J48" s="2">
        <v>1</v>
      </c>
      <c r="K48" s="2"/>
    </row>
    <row r="49" spans="1:11" ht="31.2" x14ac:dyDescent="0.3">
      <c r="A49" s="29">
        <v>42</v>
      </c>
      <c r="B49" s="6" t="s">
        <v>6</v>
      </c>
      <c r="C49" s="6" t="s">
        <v>111</v>
      </c>
      <c r="D49" s="6" t="s">
        <v>73</v>
      </c>
      <c r="E49" s="6" t="s">
        <v>112</v>
      </c>
      <c r="F49" s="7">
        <v>1426.5</v>
      </c>
      <c r="G49" s="9" t="s">
        <v>113</v>
      </c>
      <c r="H49" s="5"/>
      <c r="I49" s="2"/>
      <c r="J49" s="2">
        <v>2</v>
      </c>
      <c r="K49" s="2"/>
    </row>
    <row r="50" spans="1:11" ht="62.4" x14ac:dyDescent="0.3">
      <c r="A50" s="29">
        <v>43</v>
      </c>
      <c r="B50" s="6" t="s">
        <v>39</v>
      </c>
      <c r="C50" s="6" t="s">
        <v>103</v>
      </c>
      <c r="D50" s="6" t="s">
        <v>114</v>
      </c>
      <c r="E50" s="6" t="s">
        <v>105</v>
      </c>
      <c r="F50" s="7">
        <v>7449.7</v>
      </c>
      <c r="G50" s="9" t="s">
        <v>106</v>
      </c>
      <c r="H50" s="5"/>
      <c r="I50" s="2"/>
      <c r="J50" s="2">
        <v>3</v>
      </c>
      <c r="K50" s="2"/>
    </row>
    <row r="51" spans="1:11" ht="31.2" x14ac:dyDescent="0.3">
      <c r="A51" s="29">
        <v>44</v>
      </c>
      <c r="B51" s="6" t="s">
        <v>6</v>
      </c>
      <c r="C51" s="6" t="s">
        <v>115</v>
      </c>
      <c r="D51" s="6" t="s">
        <v>12</v>
      </c>
      <c r="E51" s="6" t="s">
        <v>116</v>
      </c>
      <c r="F51" s="7">
        <v>1019</v>
      </c>
      <c r="G51" s="9" t="s">
        <v>10</v>
      </c>
      <c r="H51" s="5"/>
      <c r="I51" s="2"/>
      <c r="J51" s="2">
        <v>4</v>
      </c>
      <c r="K51" s="2"/>
    </row>
    <row r="52" spans="1:11" ht="31.2" x14ac:dyDescent="0.3">
      <c r="A52" s="29">
        <v>45</v>
      </c>
      <c r="B52" s="6" t="s">
        <v>6</v>
      </c>
      <c r="C52" s="6" t="s">
        <v>117</v>
      </c>
      <c r="D52" s="6" t="s">
        <v>8</v>
      </c>
      <c r="E52" s="6" t="s">
        <v>118</v>
      </c>
      <c r="F52" s="7">
        <v>1199.5999999999999</v>
      </c>
      <c r="G52" s="9" t="s">
        <v>10</v>
      </c>
      <c r="H52" s="5"/>
      <c r="I52" s="2"/>
      <c r="J52" s="2">
        <v>5</v>
      </c>
      <c r="K52" s="2"/>
    </row>
    <row r="53" spans="1:11" ht="31.2" x14ac:dyDescent="0.3">
      <c r="A53" s="29">
        <v>46</v>
      </c>
      <c r="B53" s="6" t="s">
        <v>6</v>
      </c>
      <c r="C53" s="6" t="s">
        <v>119</v>
      </c>
      <c r="D53" s="6" t="s">
        <v>120</v>
      </c>
      <c r="E53" s="6" t="s">
        <v>121</v>
      </c>
      <c r="F53" s="7">
        <v>5053.5</v>
      </c>
      <c r="G53" s="9" t="s">
        <v>10</v>
      </c>
      <c r="H53" s="5"/>
      <c r="I53" s="2"/>
      <c r="J53" s="2">
        <v>6</v>
      </c>
      <c r="K53" s="2"/>
    </row>
    <row r="54" spans="1:11" ht="31.2" x14ac:dyDescent="0.3">
      <c r="A54" s="29">
        <v>47</v>
      </c>
      <c r="B54" s="6" t="s">
        <v>6</v>
      </c>
      <c r="C54" s="6" t="s">
        <v>63</v>
      </c>
      <c r="D54" s="6" t="s">
        <v>122</v>
      </c>
      <c r="E54" s="6" t="s">
        <v>123</v>
      </c>
      <c r="F54" s="7">
        <v>3296.7</v>
      </c>
      <c r="G54" s="9" t="s">
        <v>10</v>
      </c>
      <c r="H54" s="5"/>
      <c r="I54" s="2"/>
      <c r="J54" s="2">
        <v>7</v>
      </c>
      <c r="K54" s="2"/>
    </row>
    <row r="55" spans="1:11" ht="31.2" x14ac:dyDescent="0.3">
      <c r="A55" s="29">
        <v>48</v>
      </c>
      <c r="B55" s="6" t="s">
        <v>39</v>
      </c>
      <c r="C55" s="6" t="s">
        <v>61</v>
      </c>
      <c r="D55" s="6" t="s">
        <v>124</v>
      </c>
      <c r="E55" s="6" t="s">
        <v>125</v>
      </c>
      <c r="F55" s="7">
        <v>10913</v>
      </c>
      <c r="G55" s="9" t="s">
        <v>10</v>
      </c>
      <c r="H55" s="5"/>
      <c r="I55" s="2"/>
      <c r="J55" s="2">
        <v>8</v>
      </c>
      <c r="K55" s="2"/>
    </row>
    <row r="56" spans="1:11" ht="31.2" x14ac:dyDescent="0.3">
      <c r="A56" s="29">
        <v>49</v>
      </c>
      <c r="B56" s="6" t="s">
        <v>6</v>
      </c>
      <c r="C56" s="6" t="s">
        <v>126</v>
      </c>
      <c r="D56" s="6" t="s">
        <v>73</v>
      </c>
      <c r="E56" s="6" t="s">
        <v>127</v>
      </c>
      <c r="F56" s="7">
        <v>3124.8</v>
      </c>
      <c r="G56" s="9" t="s">
        <v>10</v>
      </c>
      <c r="H56" s="5"/>
      <c r="I56" s="2"/>
      <c r="J56" s="2">
        <v>9</v>
      </c>
      <c r="K56" s="2"/>
    </row>
    <row r="57" spans="1:11" ht="31.2" x14ac:dyDescent="0.3">
      <c r="A57" s="29">
        <v>50</v>
      </c>
      <c r="B57" s="6" t="s">
        <v>128</v>
      </c>
      <c r="C57" s="6" t="s">
        <v>129</v>
      </c>
      <c r="D57" s="6" t="s">
        <v>130</v>
      </c>
      <c r="E57" s="6" t="s">
        <v>131</v>
      </c>
      <c r="F57" s="24">
        <v>861.9</v>
      </c>
      <c r="G57" s="9" t="s">
        <v>132</v>
      </c>
      <c r="H57" s="5"/>
      <c r="I57" s="2"/>
      <c r="J57" s="2">
        <v>10</v>
      </c>
      <c r="K57" s="2"/>
    </row>
    <row r="58" spans="1:11" ht="31.2" x14ac:dyDescent="0.3">
      <c r="A58" s="29">
        <v>51</v>
      </c>
      <c r="B58" s="6" t="s">
        <v>6</v>
      </c>
      <c r="C58" s="6" t="s">
        <v>133</v>
      </c>
      <c r="D58" s="6" t="s">
        <v>59</v>
      </c>
      <c r="E58" s="6" t="s">
        <v>134</v>
      </c>
      <c r="F58" s="7">
        <v>643</v>
      </c>
      <c r="G58" s="9" t="s">
        <v>10</v>
      </c>
      <c r="H58" s="5"/>
      <c r="I58" s="2"/>
      <c r="J58" s="2">
        <v>11</v>
      </c>
      <c r="K58" s="2"/>
    </row>
    <row r="59" spans="1:11" ht="62.4" x14ac:dyDescent="0.3">
      <c r="A59" s="30">
        <v>52</v>
      </c>
      <c r="B59" s="18" t="s">
        <v>6</v>
      </c>
      <c r="C59" s="18" t="s">
        <v>135</v>
      </c>
      <c r="D59" s="18" t="s">
        <v>12</v>
      </c>
      <c r="E59" s="18" t="s">
        <v>136</v>
      </c>
      <c r="F59" s="7">
        <v>2834</v>
      </c>
      <c r="G59" s="9" t="s">
        <v>137</v>
      </c>
      <c r="H59" s="5"/>
      <c r="I59" s="2"/>
      <c r="J59" s="2">
        <v>12</v>
      </c>
      <c r="K59" s="2"/>
    </row>
    <row r="60" spans="1:11" x14ac:dyDescent="0.3">
      <c r="A60" s="31"/>
      <c r="B60" s="20"/>
      <c r="C60" s="20"/>
      <c r="D60" s="20"/>
      <c r="E60" s="21"/>
      <c r="F60" s="25">
        <v>41741.000000000007</v>
      </c>
      <c r="G60" s="11"/>
      <c r="H60" s="10">
        <v>2028</v>
      </c>
      <c r="I60" s="12"/>
      <c r="J60" s="12">
        <v>2028</v>
      </c>
      <c r="K60" s="2">
        <f>COUNT(J47:J59)</f>
        <v>13</v>
      </c>
    </row>
    <row r="61" spans="1:11" ht="31.2" x14ac:dyDescent="0.3">
      <c r="A61" s="32">
        <v>53</v>
      </c>
      <c r="B61" s="19" t="s">
        <v>6</v>
      </c>
      <c r="C61" s="19" t="s">
        <v>138</v>
      </c>
      <c r="D61" s="19" t="s">
        <v>12</v>
      </c>
      <c r="E61" s="19" t="s">
        <v>139</v>
      </c>
      <c r="F61" s="7">
        <v>2277.3000000000002</v>
      </c>
      <c r="G61" s="9" t="s">
        <v>10</v>
      </c>
      <c r="H61" s="5"/>
      <c r="I61" s="2"/>
      <c r="J61" s="2">
        <v>0</v>
      </c>
      <c r="K61" s="2"/>
    </row>
    <row r="62" spans="1:11" ht="31.2" x14ac:dyDescent="0.3">
      <c r="A62" s="29">
        <v>54</v>
      </c>
      <c r="B62" s="6" t="s">
        <v>39</v>
      </c>
      <c r="C62" s="6" t="s">
        <v>103</v>
      </c>
      <c r="D62" s="6" t="s">
        <v>62</v>
      </c>
      <c r="E62" s="6" t="s">
        <v>105</v>
      </c>
      <c r="F62" s="7">
        <v>683.1</v>
      </c>
      <c r="G62" s="9" t="s">
        <v>10</v>
      </c>
      <c r="H62" s="5"/>
      <c r="I62" s="2"/>
      <c r="J62" s="2">
        <v>1</v>
      </c>
      <c r="K62" s="2"/>
    </row>
    <row r="63" spans="1:11" ht="31.2" x14ac:dyDescent="0.3">
      <c r="A63" s="29">
        <v>55</v>
      </c>
      <c r="B63" s="6" t="s">
        <v>93</v>
      </c>
      <c r="C63" s="6" t="s">
        <v>140</v>
      </c>
      <c r="D63" s="6" t="s">
        <v>8</v>
      </c>
      <c r="E63" s="6" t="s">
        <v>141</v>
      </c>
      <c r="F63" s="7">
        <v>983</v>
      </c>
      <c r="G63" s="9" t="s">
        <v>10</v>
      </c>
      <c r="H63" s="5"/>
      <c r="I63" s="2"/>
      <c r="J63" s="2">
        <v>2</v>
      </c>
      <c r="K63" s="2"/>
    </row>
    <row r="64" spans="1:11" ht="31.2" x14ac:dyDescent="0.3">
      <c r="A64" s="29">
        <v>56</v>
      </c>
      <c r="B64" s="6" t="s">
        <v>39</v>
      </c>
      <c r="C64" s="6" t="s">
        <v>61</v>
      </c>
      <c r="D64" s="6" t="s">
        <v>142</v>
      </c>
      <c r="E64" s="6" t="s">
        <v>125</v>
      </c>
      <c r="F64" s="7">
        <v>3190.7</v>
      </c>
      <c r="G64" s="9" t="s">
        <v>10</v>
      </c>
      <c r="H64" s="5"/>
      <c r="I64" s="2"/>
      <c r="J64" s="2">
        <v>3</v>
      </c>
      <c r="K64" s="2"/>
    </row>
    <row r="65" spans="1:11" ht="31.2" x14ac:dyDescent="0.3">
      <c r="A65" s="29">
        <v>57</v>
      </c>
      <c r="B65" s="6" t="s">
        <v>39</v>
      </c>
      <c r="C65" s="6" t="s">
        <v>143</v>
      </c>
      <c r="D65" s="6" t="s">
        <v>144</v>
      </c>
      <c r="E65" s="6" t="s">
        <v>145</v>
      </c>
      <c r="F65" s="7">
        <v>3711.5</v>
      </c>
      <c r="G65" s="9"/>
      <c r="H65" s="5"/>
      <c r="I65" s="2"/>
      <c r="J65" s="2">
        <v>4</v>
      </c>
      <c r="K65" s="2"/>
    </row>
    <row r="66" spans="1:11" ht="31.2" x14ac:dyDescent="0.3">
      <c r="A66" s="29">
        <v>58</v>
      </c>
      <c r="B66" s="6" t="s">
        <v>6</v>
      </c>
      <c r="C66" s="6" t="s">
        <v>146</v>
      </c>
      <c r="D66" s="6" t="s">
        <v>12</v>
      </c>
      <c r="E66" s="6" t="s">
        <v>147</v>
      </c>
      <c r="F66" s="7">
        <v>2544</v>
      </c>
      <c r="G66" s="9" t="s">
        <v>10</v>
      </c>
      <c r="H66" s="5"/>
      <c r="I66" s="2"/>
      <c r="J66" s="2">
        <v>5</v>
      </c>
      <c r="K66" s="2"/>
    </row>
    <row r="67" spans="1:11" ht="31.2" x14ac:dyDescent="0.3">
      <c r="A67" s="29">
        <v>59</v>
      </c>
      <c r="B67" s="6" t="s">
        <v>128</v>
      </c>
      <c r="C67" s="6" t="s">
        <v>148</v>
      </c>
      <c r="D67" s="6" t="s">
        <v>149</v>
      </c>
      <c r="E67" s="6" t="s">
        <v>150</v>
      </c>
      <c r="F67" s="26">
        <v>1268.8</v>
      </c>
      <c r="G67" s="9" t="s">
        <v>10</v>
      </c>
      <c r="H67" s="5"/>
      <c r="I67" s="2"/>
      <c r="J67" s="2">
        <v>6</v>
      </c>
      <c r="K67" s="2"/>
    </row>
    <row r="68" spans="1:11" ht="31.2" x14ac:dyDescent="0.3">
      <c r="A68" s="29">
        <v>60</v>
      </c>
      <c r="B68" s="6" t="s">
        <v>6</v>
      </c>
      <c r="C68" s="6" t="s">
        <v>151</v>
      </c>
      <c r="D68" s="6" t="s">
        <v>8</v>
      </c>
      <c r="E68" s="6" t="s">
        <v>152</v>
      </c>
      <c r="F68" s="7">
        <v>7352.3</v>
      </c>
      <c r="G68" s="9" t="s">
        <v>10</v>
      </c>
      <c r="H68" s="5"/>
      <c r="I68" s="2"/>
      <c r="J68" s="2">
        <v>7</v>
      </c>
      <c r="K68" s="2"/>
    </row>
    <row r="69" spans="1:11" x14ac:dyDescent="0.3">
      <c r="A69" s="29">
        <v>61</v>
      </c>
      <c r="B69" s="6" t="s">
        <v>6</v>
      </c>
      <c r="C69" s="6" t="s">
        <v>153</v>
      </c>
      <c r="D69" s="6" t="s">
        <v>8</v>
      </c>
      <c r="E69" s="6" t="s">
        <v>154</v>
      </c>
      <c r="F69" s="7">
        <v>4560.7</v>
      </c>
      <c r="G69" s="9" t="s">
        <v>10</v>
      </c>
      <c r="H69" s="5"/>
      <c r="I69" s="2"/>
      <c r="J69" s="2">
        <v>8</v>
      </c>
      <c r="K69" s="2"/>
    </row>
    <row r="70" spans="1:11" ht="31.2" x14ac:dyDescent="0.3">
      <c r="A70" s="29">
        <v>62</v>
      </c>
      <c r="B70" s="6" t="s">
        <v>155</v>
      </c>
      <c r="C70" s="6" t="s">
        <v>156</v>
      </c>
      <c r="D70" s="6" t="s">
        <v>157</v>
      </c>
      <c r="E70" s="6" t="s">
        <v>158</v>
      </c>
      <c r="F70" s="24">
        <v>1651.6</v>
      </c>
      <c r="G70" s="9" t="s">
        <v>10</v>
      </c>
      <c r="H70" s="5"/>
      <c r="I70" s="2"/>
      <c r="J70" s="2">
        <v>9</v>
      </c>
      <c r="K70" s="2"/>
    </row>
    <row r="71" spans="1:11" ht="31.2" x14ac:dyDescent="0.3">
      <c r="A71" s="29">
        <v>63</v>
      </c>
      <c r="B71" s="6" t="s">
        <v>155</v>
      </c>
      <c r="C71" s="6" t="s">
        <v>156</v>
      </c>
      <c r="D71" s="6" t="s">
        <v>159</v>
      </c>
      <c r="E71" s="6" t="s">
        <v>158</v>
      </c>
      <c r="F71" s="24">
        <v>1842</v>
      </c>
      <c r="G71" s="9" t="s">
        <v>10</v>
      </c>
      <c r="H71" s="5"/>
      <c r="I71" s="2"/>
      <c r="J71" s="2">
        <v>10</v>
      </c>
      <c r="K71" s="2"/>
    </row>
    <row r="72" spans="1:11" ht="31.2" x14ac:dyDescent="0.3">
      <c r="A72" s="29">
        <v>64</v>
      </c>
      <c r="B72" s="6" t="s">
        <v>6</v>
      </c>
      <c r="C72" s="6" t="s">
        <v>160</v>
      </c>
      <c r="D72" s="6" t="s">
        <v>12</v>
      </c>
      <c r="E72" s="6" t="s">
        <v>161</v>
      </c>
      <c r="F72" s="7">
        <v>2565.1999999999998</v>
      </c>
      <c r="G72" s="9" t="s">
        <v>10</v>
      </c>
      <c r="H72" s="5"/>
      <c r="I72" s="2"/>
      <c r="J72" s="2">
        <v>11</v>
      </c>
      <c r="K72" s="2"/>
    </row>
    <row r="73" spans="1:11" ht="31.2" x14ac:dyDescent="0.3">
      <c r="A73" s="30">
        <v>65</v>
      </c>
      <c r="B73" s="18" t="s">
        <v>6</v>
      </c>
      <c r="C73" s="18" t="s">
        <v>162</v>
      </c>
      <c r="D73" s="18" t="s">
        <v>8</v>
      </c>
      <c r="E73" s="18" t="s">
        <v>163</v>
      </c>
      <c r="F73" s="7">
        <v>2455.1</v>
      </c>
      <c r="G73" s="9" t="s">
        <v>10</v>
      </c>
      <c r="H73" s="5"/>
      <c r="I73" s="2"/>
      <c r="J73" s="2">
        <v>12</v>
      </c>
      <c r="K73" s="2"/>
    </row>
    <row r="74" spans="1:11" x14ac:dyDescent="0.3">
      <c r="A74" s="31"/>
      <c r="B74" s="20"/>
      <c r="C74" s="20"/>
      <c r="D74" s="20"/>
      <c r="E74" s="21"/>
      <c r="F74" s="25">
        <v>35085.300000000003</v>
      </c>
      <c r="G74" s="11"/>
      <c r="H74" s="10">
        <v>2029</v>
      </c>
      <c r="I74" s="12"/>
      <c r="J74" s="12">
        <v>2029</v>
      </c>
      <c r="K74" s="2">
        <f>COUNT(J61:J73)</f>
        <v>13</v>
      </c>
    </row>
    <row r="75" spans="1:11" ht="31.2" x14ac:dyDescent="0.3">
      <c r="A75" s="32">
        <v>66</v>
      </c>
      <c r="B75" s="19" t="s">
        <v>6</v>
      </c>
      <c r="C75" s="19" t="s">
        <v>164</v>
      </c>
      <c r="D75" s="19" t="s">
        <v>165</v>
      </c>
      <c r="E75" s="19" t="s">
        <v>166</v>
      </c>
      <c r="F75" s="7">
        <v>441</v>
      </c>
      <c r="G75" s="9" t="s">
        <v>10</v>
      </c>
      <c r="H75" s="5"/>
      <c r="I75" s="2"/>
      <c r="J75" s="2">
        <v>0</v>
      </c>
      <c r="K75" s="2"/>
    </row>
    <row r="76" spans="1:11" ht="31.2" x14ac:dyDescent="0.3">
      <c r="A76" s="29">
        <v>67</v>
      </c>
      <c r="B76" s="6" t="s">
        <v>6</v>
      </c>
      <c r="C76" s="6" t="s">
        <v>167</v>
      </c>
      <c r="D76" s="6" t="s">
        <v>8</v>
      </c>
      <c r="E76" s="6" t="s">
        <v>168</v>
      </c>
      <c r="F76" s="7">
        <v>2926</v>
      </c>
      <c r="G76" s="9" t="s">
        <v>10</v>
      </c>
      <c r="H76" s="5"/>
      <c r="I76" s="2"/>
      <c r="J76" s="2">
        <v>1</v>
      </c>
      <c r="K76" s="2"/>
    </row>
    <row r="77" spans="1:11" ht="31.2" x14ac:dyDescent="0.3">
      <c r="A77" s="29">
        <v>68</v>
      </c>
      <c r="B77" s="6" t="s">
        <v>6</v>
      </c>
      <c r="C77" s="6" t="s">
        <v>169</v>
      </c>
      <c r="D77" s="6" t="s">
        <v>8</v>
      </c>
      <c r="E77" s="6" t="s">
        <v>170</v>
      </c>
      <c r="F77" s="7">
        <v>4374</v>
      </c>
      <c r="G77" s="9" t="s">
        <v>10</v>
      </c>
      <c r="H77" s="5"/>
      <c r="I77" s="2"/>
      <c r="J77" s="2">
        <v>2</v>
      </c>
      <c r="K77" s="2"/>
    </row>
    <row r="78" spans="1:11" ht="31.2" x14ac:dyDescent="0.3">
      <c r="A78" s="29">
        <v>69</v>
      </c>
      <c r="B78" s="6" t="s">
        <v>93</v>
      </c>
      <c r="C78" s="6" t="s">
        <v>171</v>
      </c>
      <c r="D78" s="6" t="s">
        <v>149</v>
      </c>
      <c r="E78" s="6" t="s">
        <v>172</v>
      </c>
      <c r="F78" s="7">
        <v>1225.5</v>
      </c>
      <c r="G78" s="9" t="s">
        <v>10</v>
      </c>
      <c r="H78" s="5"/>
      <c r="I78" s="2"/>
      <c r="J78" s="2">
        <v>3</v>
      </c>
      <c r="K78" s="2"/>
    </row>
    <row r="79" spans="1:11" ht="31.2" x14ac:dyDescent="0.3">
      <c r="A79" s="29">
        <v>70</v>
      </c>
      <c r="B79" s="6" t="s">
        <v>6</v>
      </c>
      <c r="C79" s="6" t="s">
        <v>164</v>
      </c>
      <c r="D79" s="6" t="s">
        <v>122</v>
      </c>
      <c r="E79" s="6" t="s">
        <v>166</v>
      </c>
      <c r="F79" s="7">
        <v>4031.7</v>
      </c>
      <c r="G79" s="9" t="s">
        <v>10</v>
      </c>
      <c r="H79" s="5"/>
      <c r="I79" s="2"/>
      <c r="J79" s="2">
        <v>4</v>
      </c>
      <c r="K79" s="2"/>
    </row>
    <row r="80" spans="1:11" ht="31.2" x14ac:dyDescent="0.3">
      <c r="A80" s="29">
        <v>71</v>
      </c>
      <c r="B80" s="6" t="s">
        <v>93</v>
      </c>
      <c r="C80" s="6" t="s">
        <v>173</v>
      </c>
      <c r="D80" s="6" t="s">
        <v>174</v>
      </c>
      <c r="E80" s="6" t="s">
        <v>175</v>
      </c>
      <c r="F80" s="7">
        <v>548.29999999999995</v>
      </c>
      <c r="G80" s="9" t="s">
        <v>28</v>
      </c>
      <c r="H80" s="5"/>
      <c r="I80" s="2"/>
      <c r="J80" s="2">
        <v>5</v>
      </c>
      <c r="K80" s="2"/>
    </row>
    <row r="81" spans="1:11" x14ac:dyDescent="0.3">
      <c r="A81" s="29">
        <v>72</v>
      </c>
      <c r="B81" s="6" t="s">
        <v>6</v>
      </c>
      <c r="C81" s="6" t="s">
        <v>176</v>
      </c>
      <c r="D81" s="6" t="s">
        <v>177</v>
      </c>
      <c r="E81" s="6" t="s">
        <v>178</v>
      </c>
      <c r="F81" s="7">
        <v>3000.6</v>
      </c>
      <c r="G81" s="9" t="s">
        <v>10</v>
      </c>
      <c r="H81" s="5"/>
      <c r="I81" s="2"/>
      <c r="J81" s="2">
        <v>6</v>
      </c>
      <c r="K81" s="2"/>
    </row>
    <row r="82" spans="1:11" x14ac:dyDescent="0.3">
      <c r="A82" s="29">
        <v>73</v>
      </c>
      <c r="B82" s="6" t="s">
        <v>6</v>
      </c>
      <c r="C82" s="6" t="s">
        <v>176</v>
      </c>
      <c r="D82" s="6" t="s">
        <v>179</v>
      </c>
      <c r="E82" s="6" t="s">
        <v>178</v>
      </c>
      <c r="F82" s="24">
        <v>2533.5</v>
      </c>
      <c r="G82" s="9" t="s">
        <v>10</v>
      </c>
      <c r="H82" s="5"/>
      <c r="I82" s="2"/>
      <c r="J82" s="2">
        <v>7</v>
      </c>
      <c r="K82" s="2"/>
    </row>
    <row r="83" spans="1:11" ht="31.2" x14ac:dyDescent="0.3">
      <c r="A83" s="29">
        <v>74</v>
      </c>
      <c r="B83" s="6" t="s">
        <v>6</v>
      </c>
      <c r="C83" s="6" t="s">
        <v>176</v>
      </c>
      <c r="D83" s="6" t="s">
        <v>180</v>
      </c>
      <c r="E83" s="6" t="s">
        <v>181</v>
      </c>
      <c r="F83" s="24">
        <v>462.28</v>
      </c>
      <c r="G83" s="9" t="s">
        <v>10</v>
      </c>
      <c r="H83" s="5"/>
      <c r="I83" s="2"/>
      <c r="J83" s="2">
        <v>8</v>
      </c>
      <c r="K83" s="2"/>
    </row>
    <row r="84" spans="1:11" ht="31.2" x14ac:dyDescent="0.3">
      <c r="A84" s="29">
        <v>75</v>
      </c>
      <c r="B84" s="6" t="s">
        <v>6</v>
      </c>
      <c r="C84" s="6" t="s">
        <v>182</v>
      </c>
      <c r="D84" s="6" t="s">
        <v>8</v>
      </c>
      <c r="E84" s="6" t="s">
        <v>183</v>
      </c>
      <c r="F84" s="7">
        <v>7852.9</v>
      </c>
      <c r="G84" s="9" t="s">
        <v>10</v>
      </c>
      <c r="H84" s="5"/>
      <c r="I84" s="2"/>
      <c r="J84" s="2">
        <v>9</v>
      </c>
      <c r="K84" s="2"/>
    </row>
    <row r="85" spans="1:11" ht="46.8" x14ac:dyDescent="0.3">
      <c r="A85" s="29">
        <v>76</v>
      </c>
      <c r="B85" s="6" t="s">
        <v>6</v>
      </c>
      <c r="C85" s="6" t="s">
        <v>184</v>
      </c>
      <c r="D85" s="6" t="s">
        <v>8</v>
      </c>
      <c r="E85" s="6" t="s">
        <v>185</v>
      </c>
      <c r="F85" s="7">
        <v>3786.1</v>
      </c>
      <c r="G85" s="9" t="s">
        <v>10</v>
      </c>
      <c r="H85" s="5"/>
      <c r="I85" s="2"/>
      <c r="J85" s="2">
        <v>10</v>
      </c>
      <c r="K85" s="2"/>
    </row>
    <row r="86" spans="1:11" ht="31.2" x14ac:dyDescent="0.3">
      <c r="A86" s="29">
        <v>77</v>
      </c>
      <c r="B86" s="6" t="s">
        <v>6</v>
      </c>
      <c r="C86" s="6" t="s">
        <v>186</v>
      </c>
      <c r="D86" s="6" t="s">
        <v>12</v>
      </c>
      <c r="E86" s="6" t="s">
        <v>187</v>
      </c>
      <c r="F86" s="7">
        <v>1871.2</v>
      </c>
      <c r="G86" s="9" t="s">
        <v>10</v>
      </c>
      <c r="H86" s="5"/>
      <c r="I86" s="2"/>
      <c r="J86" s="2">
        <v>11</v>
      </c>
      <c r="K86" s="2"/>
    </row>
    <row r="87" spans="1:11" x14ac:dyDescent="0.3">
      <c r="A87" s="30">
        <v>78</v>
      </c>
      <c r="B87" s="18" t="s">
        <v>6</v>
      </c>
      <c r="C87" s="18" t="s">
        <v>188</v>
      </c>
      <c r="D87" s="18" t="s">
        <v>8</v>
      </c>
      <c r="E87" s="18" t="s">
        <v>189</v>
      </c>
      <c r="F87" s="7">
        <v>7131</v>
      </c>
      <c r="G87" s="9" t="s">
        <v>10</v>
      </c>
      <c r="H87" s="5"/>
      <c r="I87" s="2"/>
      <c r="J87" s="2">
        <v>12</v>
      </c>
      <c r="K87" s="2"/>
    </row>
    <row r="88" spans="1:11" x14ac:dyDescent="0.3">
      <c r="A88" s="31"/>
      <c r="B88" s="20"/>
      <c r="C88" s="20"/>
      <c r="D88" s="20"/>
      <c r="E88" s="21"/>
      <c r="F88" s="25">
        <v>40184.079999999994</v>
      </c>
      <c r="G88" s="11"/>
      <c r="H88" s="10">
        <v>2030</v>
      </c>
      <c r="I88" s="12"/>
      <c r="J88" s="12">
        <v>2030</v>
      </c>
      <c r="K88" s="2">
        <f>COUNT(J75:J87)</f>
        <v>13</v>
      </c>
    </row>
    <row r="89" spans="1:11" ht="31.2" x14ac:dyDescent="0.3">
      <c r="A89" s="32">
        <v>79</v>
      </c>
      <c r="B89" s="19" t="s">
        <v>6</v>
      </c>
      <c r="C89" s="19" t="s">
        <v>190</v>
      </c>
      <c r="D89" s="19" t="s">
        <v>73</v>
      </c>
      <c r="E89" s="19" t="s">
        <v>191</v>
      </c>
      <c r="F89" s="7">
        <v>1495.8</v>
      </c>
      <c r="G89" s="9" t="s">
        <v>113</v>
      </c>
      <c r="H89" s="5"/>
      <c r="I89" s="2"/>
      <c r="J89" s="2">
        <v>0</v>
      </c>
      <c r="K89" s="2"/>
    </row>
    <row r="90" spans="1:11" ht="31.2" x14ac:dyDescent="0.3">
      <c r="A90" s="29">
        <v>80</v>
      </c>
      <c r="B90" s="6" t="s">
        <v>6</v>
      </c>
      <c r="C90" s="6" t="s">
        <v>192</v>
      </c>
      <c r="D90" s="6" t="s">
        <v>8</v>
      </c>
      <c r="E90" s="6" t="s">
        <v>193</v>
      </c>
      <c r="F90" s="7">
        <v>3441.9</v>
      </c>
      <c r="G90" s="9" t="s">
        <v>84</v>
      </c>
      <c r="H90" s="5"/>
      <c r="I90" s="2"/>
      <c r="J90" s="2">
        <v>1</v>
      </c>
      <c r="K90" s="2"/>
    </row>
    <row r="91" spans="1:11" ht="31.2" x14ac:dyDescent="0.3">
      <c r="A91" s="29">
        <v>81</v>
      </c>
      <c r="B91" s="6" t="s">
        <v>39</v>
      </c>
      <c r="C91" s="6" t="s">
        <v>194</v>
      </c>
      <c r="D91" s="6" t="s">
        <v>195</v>
      </c>
      <c r="E91" s="6" t="s">
        <v>196</v>
      </c>
      <c r="F91" s="7">
        <v>4267</v>
      </c>
      <c r="G91" s="9" t="s">
        <v>10</v>
      </c>
      <c r="H91" s="5"/>
      <c r="I91" s="2"/>
      <c r="J91" s="2">
        <v>2</v>
      </c>
      <c r="K91" s="2"/>
    </row>
    <row r="92" spans="1:11" ht="46.8" x14ac:dyDescent="0.3">
      <c r="A92" s="29">
        <v>82</v>
      </c>
      <c r="B92" s="6" t="s">
        <v>39</v>
      </c>
      <c r="C92" s="6" t="s">
        <v>40</v>
      </c>
      <c r="D92" s="6" t="s">
        <v>95</v>
      </c>
      <c r="E92" s="6" t="s">
        <v>42</v>
      </c>
      <c r="F92" s="7">
        <v>3863.4</v>
      </c>
      <c r="G92" s="9" t="s">
        <v>43</v>
      </c>
      <c r="H92" s="5"/>
      <c r="I92" s="2"/>
      <c r="J92" s="2">
        <v>3</v>
      </c>
      <c r="K92" s="2"/>
    </row>
    <row r="93" spans="1:11" ht="31.2" x14ac:dyDescent="0.3">
      <c r="A93" s="29">
        <v>83</v>
      </c>
      <c r="B93" s="6" t="s">
        <v>6</v>
      </c>
      <c r="C93" s="6" t="s">
        <v>197</v>
      </c>
      <c r="D93" s="6" t="s">
        <v>8</v>
      </c>
      <c r="E93" s="6" t="s">
        <v>198</v>
      </c>
      <c r="F93" s="7">
        <v>7540.6</v>
      </c>
      <c r="G93" s="9" t="s">
        <v>10</v>
      </c>
      <c r="H93" s="5"/>
      <c r="I93" s="2"/>
      <c r="J93" s="2">
        <v>4</v>
      </c>
      <c r="K93" s="2"/>
    </row>
    <row r="94" spans="1:11" ht="31.2" x14ac:dyDescent="0.3">
      <c r="A94" s="29">
        <v>84</v>
      </c>
      <c r="B94" s="6" t="s">
        <v>128</v>
      </c>
      <c r="C94" s="6" t="s">
        <v>199</v>
      </c>
      <c r="D94" s="6" t="s">
        <v>200</v>
      </c>
      <c r="E94" s="6" t="s">
        <v>201</v>
      </c>
      <c r="F94" s="7">
        <v>1044.2</v>
      </c>
      <c r="G94" s="9" t="s">
        <v>10</v>
      </c>
      <c r="H94" s="5"/>
      <c r="I94" s="2"/>
      <c r="J94" s="2">
        <v>5</v>
      </c>
      <c r="K94" s="2"/>
    </row>
    <row r="95" spans="1:11" ht="31.2" x14ac:dyDescent="0.3">
      <c r="A95" s="29">
        <v>85</v>
      </c>
      <c r="B95" s="6" t="s">
        <v>93</v>
      </c>
      <c r="C95" s="6" t="s">
        <v>202</v>
      </c>
      <c r="D95" s="6" t="s">
        <v>203</v>
      </c>
      <c r="E95" s="6" t="s">
        <v>204</v>
      </c>
      <c r="F95" s="7">
        <v>599</v>
      </c>
      <c r="G95" s="9" t="s">
        <v>132</v>
      </c>
      <c r="H95" s="5"/>
      <c r="I95" s="2"/>
      <c r="J95" s="2">
        <v>6</v>
      </c>
      <c r="K95" s="2"/>
    </row>
    <row r="96" spans="1:11" ht="31.2" x14ac:dyDescent="0.3">
      <c r="A96" s="29">
        <v>86</v>
      </c>
      <c r="B96" s="6" t="s">
        <v>6</v>
      </c>
      <c r="C96" s="6" t="s">
        <v>205</v>
      </c>
      <c r="D96" s="6" t="s">
        <v>12</v>
      </c>
      <c r="E96" s="6" t="s">
        <v>206</v>
      </c>
      <c r="F96" s="7">
        <v>3054</v>
      </c>
      <c r="G96" s="9" t="s">
        <v>10</v>
      </c>
      <c r="H96" s="5"/>
      <c r="I96" s="2"/>
      <c r="J96" s="2">
        <v>7</v>
      </c>
      <c r="K96" s="2"/>
    </row>
    <row r="97" spans="1:11" ht="31.2" x14ac:dyDescent="0.3">
      <c r="A97" s="29">
        <v>87</v>
      </c>
      <c r="B97" s="6" t="s">
        <v>6</v>
      </c>
      <c r="C97" s="6" t="s">
        <v>207</v>
      </c>
      <c r="D97" s="6" t="s">
        <v>8</v>
      </c>
      <c r="E97" s="6" t="s">
        <v>208</v>
      </c>
      <c r="F97" s="7">
        <v>4441</v>
      </c>
      <c r="G97" s="9" t="s">
        <v>10</v>
      </c>
      <c r="H97" s="5"/>
      <c r="I97" s="2"/>
      <c r="J97" s="2">
        <v>8</v>
      </c>
      <c r="K97" s="2"/>
    </row>
    <row r="98" spans="1:11" ht="31.2" x14ac:dyDescent="0.3">
      <c r="A98" s="29">
        <v>88</v>
      </c>
      <c r="B98" s="6" t="s">
        <v>155</v>
      </c>
      <c r="C98" s="6" t="s">
        <v>209</v>
      </c>
      <c r="D98" s="6" t="s">
        <v>210</v>
      </c>
      <c r="E98" s="6" t="s">
        <v>211</v>
      </c>
      <c r="F98" s="7">
        <v>6976.8</v>
      </c>
      <c r="G98" s="9" t="s">
        <v>10</v>
      </c>
      <c r="H98" s="5"/>
      <c r="I98" s="2"/>
      <c r="J98" s="2">
        <v>9</v>
      </c>
      <c r="K98" s="2"/>
    </row>
    <row r="99" spans="1:11" ht="46.8" x14ac:dyDescent="0.3">
      <c r="A99" s="29">
        <v>89</v>
      </c>
      <c r="B99" s="6" t="s">
        <v>6</v>
      </c>
      <c r="C99" s="6" t="s">
        <v>212</v>
      </c>
      <c r="D99" s="6" t="s">
        <v>73</v>
      </c>
      <c r="E99" s="6" t="s">
        <v>213</v>
      </c>
      <c r="F99" s="7">
        <v>2678.2</v>
      </c>
      <c r="G99" s="9" t="s">
        <v>214</v>
      </c>
      <c r="H99" s="5"/>
      <c r="I99" s="2"/>
      <c r="J99" s="2">
        <v>10</v>
      </c>
      <c r="K99" s="2"/>
    </row>
    <row r="100" spans="1:11" ht="31.2" x14ac:dyDescent="0.3">
      <c r="A100" s="29">
        <v>90</v>
      </c>
      <c r="B100" s="6" t="s">
        <v>6</v>
      </c>
      <c r="C100" s="6" t="s">
        <v>215</v>
      </c>
      <c r="D100" s="6" t="s">
        <v>12</v>
      </c>
      <c r="E100" s="6" t="s">
        <v>216</v>
      </c>
      <c r="F100" s="7">
        <v>2472</v>
      </c>
      <c r="G100" s="9" t="s">
        <v>10</v>
      </c>
      <c r="H100" s="5"/>
      <c r="I100" s="2"/>
      <c r="J100" s="2">
        <v>11</v>
      </c>
      <c r="K100" s="2"/>
    </row>
    <row r="101" spans="1:11" ht="31.2" x14ac:dyDescent="0.3">
      <c r="A101" s="30">
        <v>91</v>
      </c>
      <c r="B101" s="18" t="s">
        <v>39</v>
      </c>
      <c r="C101" s="18" t="s">
        <v>217</v>
      </c>
      <c r="D101" s="18" t="s">
        <v>218</v>
      </c>
      <c r="E101" s="18" t="s">
        <v>219</v>
      </c>
      <c r="F101" s="7">
        <v>2866</v>
      </c>
      <c r="G101" s="9" t="s">
        <v>10</v>
      </c>
      <c r="H101" s="5"/>
      <c r="I101" s="2"/>
      <c r="J101" s="2">
        <v>12</v>
      </c>
      <c r="K101" s="2"/>
    </row>
    <row r="102" spans="1:11" x14ac:dyDescent="0.3">
      <c r="A102" s="31"/>
      <c r="B102" s="20"/>
      <c r="C102" s="20"/>
      <c r="D102" s="20"/>
      <c r="E102" s="21"/>
      <c r="F102" s="25">
        <v>44739.9</v>
      </c>
      <c r="G102" s="11"/>
      <c r="H102" s="10">
        <v>2031</v>
      </c>
      <c r="I102" s="12"/>
      <c r="J102" s="12">
        <v>2031</v>
      </c>
      <c r="K102" s="2">
        <f>COUNT(J89:J101)</f>
        <v>13</v>
      </c>
    </row>
    <row r="103" spans="1:11" ht="31.2" x14ac:dyDescent="0.3">
      <c r="A103" s="32">
        <v>92</v>
      </c>
      <c r="B103" s="19" t="s">
        <v>6</v>
      </c>
      <c r="C103" s="19" t="s">
        <v>176</v>
      </c>
      <c r="D103" s="19" t="s">
        <v>220</v>
      </c>
      <c r="E103" s="19" t="s">
        <v>181</v>
      </c>
      <c r="F103" s="7">
        <v>2606.8000000000002</v>
      </c>
      <c r="G103" s="9" t="s">
        <v>10</v>
      </c>
      <c r="H103" s="5"/>
      <c r="I103" s="2"/>
      <c r="J103" s="2">
        <v>0</v>
      </c>
      <c r="K103" s="2"/>
    </row>
    <row r="104" spans="1:11" ht="31.2" x14ac:dyDescent="0.3">
      <c r="A104" s="29">
        <v>93</v>
      </c>
      <c r="B104" s="6" t="s">
        <v>6</v>
      </c>
      <c r="C104" s="6" t="s">
        <v>221</v>
      </c>
      <c r="D104" s="6" t="s">
        <v>8</v>
      </c>
      <c r="E104" s="6" t="s">
        <v>222</v>
      </c>
      <c r="F104" s="7">
        <v>6200</v>
      </c>
      <c r="G104" s="9" t="s">
        <v>10</v>
      </c>
      <c r="H104" s="5"/>
      <c r="I104" s="2"/>
      <c r="J104" s="2">
        <v>1</v>
      </c>
      <c r="K104" s="2"/>
    </row>
    <row r="105" spans="1:11" ht="31.2" x14ac:dyDescent="0.3">
      <c r="A105" s="29">
        <v>94</v>
      </c>
      <c r="B105" s="6" t="s">
        <v>39</v>
      </c>
      <c r="C105" s="6" t="s">
        <v>223</v>
      </c>
      <c r="D105" s="6" t="s">
        <v>224</v>
      </c>
      <c r="E105" s="6" t="s">
        <v>225</v>
      </c>
      <c r="F105" s="7">
        <v>4915.5</v>
      </c>
      <c r="G105" s="9" t="s">
        <v>10</v>
      </c>
      <c r="H105" s="5"/>
      <c r="I105" s="2"/>
      <c r="J105" s="2">
        <v>2</v>
      </c>
      <c r="K105" s="2"/>
    </row>
    <row r="106" spans="1:11" ht="31.2" x14ac:dyDescent="0.3">
      <c r="A106" s="29">
        <v>95</v>
      </c>
      <c r="B106" s="6" t="s">
        <v>39</v>
      </c>
      <c r="C106" s="6" t="s">
        <v>103</v>
      </c>
      <c r="D106" s="6" t="s">
        <v>226</v>
      </c>
      <c r="E106" s="6" t="s">
        <v>90</v>
      </c>
      <c r="F106" s="7">
        <v>2166</v>
      </c>
      <c r="G106" s="9" t="s">
        <v>10</v>
      </c>
      <c r="H106" s="5"/>
      <c r="I106" s="2"/>
      <c r="J106" s="2">
        <v>3</v>
      </c>
      <c r="K106" s="2"/>
    </row>
    <row r="107" spans="1:11" ht="31.2" x14ac:dyDescent="0.3">
      <c r="A107" s="29">
        <v>96</v>
      </c>
      <c r="B107" s="6" t="s">
        <v>6</v>
      </c>
      <c r="C107" s="6" t="s">
        <v>227</v>
      </c>
      <c r="D107" s="6" t="s">
        <v>8</v>
      </c>
      <c r="E107" s="6" t="s">
        <v>228</v>
      </c>
      <c r="F107" s="7">
        <v>6275.8</v>
      </c>
      <c r="G107" s="9" t="s">
        <v>10</v>
      </c>
      <c r="H107" s="5"/>
      <c r="I107" s="2"/>
      <c r="J107" s="2">
        <v>4</v>
      </c>
      <c r="K107" s="2"/>
    </row>
    <row r="108" spans="1:11" ht="31.2" x14ac:dyDescent="0.3">
      <c r="A108" s="29">
        <v>97</v>
      </c>
      <c r="B108" s="6" t="s">
        <v>6</v>
      </c>
      <c r="C108" s="6" t="s">
        <v>58</v>
      </c>
      <c r="D108" s="6" t="s">
        <v>8</v>
      </c>
      <c r="E108" s="6" t="s">
        <v>60</v>
      </c>
      <c r="F108" s="7">
        <v>8149</v>
      </c>
      <c r="G108" s="9" t="s">
        <v>10</v>
      </c>
      <c r="H108" s="5"/>
      <c r="I108" s="2"/>
      <c r="J108" s="2">
        <v>5</v>
      </c>
      <c r="K108" s="2"/>
    </row>
    <row r="109" spans="1:11" ht="31.2" x14ac:dyDescent="0.3">
      <c r="A109" s="29">
        <v>98</v>
      </c>
      <c r="B109" s="6" t="s">
        <v>39</v>
      </c>
      <c r="C109" s="6" t="s">
        <v>229</v>
      </c>
      <c r="D109" s="6" t="s">
        <v>230</v>
      </c>
      <c r="E109" s="6" t="s">
        <v>231</v>
      </c>
      <c r="F109" s="7">
        <v>2246.3000000000002</v>
      </c>
      <c r="G109" s="9" t="s">
        <v>10</v>
      </c>
      <c r="H109" s="5"/>
      <c r="I109" s="2"/>
      <c r="J109" s="2">
        <v>6</v>
      </c>
      <c r="K109" s="2"/>
    </row>
    <row r="110" spans="1:11" ht="31.2" x14ac:dyDescent="0.3">
      <c r="A110" s="29">
        <v>99</v>
      </c>
      <c r="B110" s="6" t="s">
        <v>6</v>
      </c>
      <c r="C110" s="6" t="s">
        <v>232</v>
      </c>
      <c r="D110" s="6" t="s">
        <v>8</v>
      </c>
      <c r="E110" s="6" t="s">
        <v>233</v>
      </c>
      <c r="F110" s="7">
        <v>7206.4</v>
      </c>
      <c r="G110" s="9" t="s">
        <v>113</v>
      </c>
      <c r="H110" s="5"/>
      <c r="I110" s="2"/>
      <c r="J110" s="2">
        <v>7</v>
      </c>
      <c r="K110" s="2"/>
    </row>
    <row r="111" spans="1:11" ht="31.2" x14ac:dyDescent="0.3">
      <c r="A111" s="29">
        <v>100</v>
      </c>
      <c r="B111" s="6" t="s">
        <v>39</v>
      </c>
      <c r="C111" s="6" t="s">
        <v>234</v>
      </c>
      <c r="D111" s="6" t="s">
        <v>124</v>
      </c>
      <c r="E111" s="6" t="s">
        <v>235</v>
      </c>
      <c r="F111" s="7">
        <v>3116</v>
      </c>
      <c r="G111" s="9" t="s">
        <v>16</v>
      </c>
      <c r="H111" s="5"/>
      <c r="I111" s="2"/>
      <c r="J111" s="2">
        <v>8</v>
      </c>
      <c r="K111" s="2"/>
    </row>
    <row r="112" spans="1:11" ht="31.2" x14ac:dyDescent="0.3">
      <c r="A112" s="29">
        <v>101</v>
      </c>
      <c r="B112" s="6" t="s">
        <v>6</v>
      </c>
      <c r="C112" s="6" t="s">
        <v>236</v>
      </c>
      <c r="D112" s="6" t="s">
        <v>8</v>
      </c>
      <c r="E112" s="6" t="s">
        <v>237</v>
      </c>
      <c r="F112" s="7">
        <v>8454.5</v>
      </c>
      <c r="G112" s="9" t="s">
        <v>10</v>
      </c>
      <c r="H112" s="5"/>
      <c r="I112" s="2"/>
      <c r="J112" s="2">
        <v>9</v>
      </c>
      <c r="K112" s="2"/>
    </row>
    <row r="113" spans="1:11" ht="31.2" x14ac:dyDescent="0.3">
      <c r="A113" s="29">
        <v>102</v>
      </c>
      <c r="B113" s="6" t="s">
        <v>155</v>
      </c>
      <c r="C113" s="6" t="s">
        <v>238</v>
      </c>
      <c r="D113" s="6" t="s">
        <v>239</v>
      </c>
      <c r="E113" s="6" t="s">
        <v>240</v>
      </c>
      <c r="F113" s="24">
        <v>2573.1999999999998</v>
      </c>
      <c r="G113" s="9" t="s">
        <v>10</v>
      </c>
      <c r="H113" s="5"/>
      <c r="I113" s="2"/>
      <c r="J113" s="2">
        <v>10</v>
      </c>
      <c r="K113" s="2"/>
    </row>
    <row r="114" spans="1:11" ht="31.2" x14ac:dyDescent="0.3">
      <c r="A114" s="29">
        <v>103</v>
      </c>
      <c r="B114" s="6" t="s">
        <v>155</v>
      </c>
      <c r="C114" s="6" t="s">
        <v>238</v>
      </c>
      <c r="D114" s="6" t="s">
        <v>241</v>
      </c>
      <c r="E114" s="6" t="s">
        <v>240</v>
      </c>
      <c r="F114" s="24">
        <v>2268.4</v>
      </c>
      <c r="G114" s="9" t="s">
        <v>10</v>
      </c>
      <c r="H114" s="5"/>
      <c r="I114" s="2"/>
      <c r="J114" s="2">
        <v>11</v>
      </c>
      <c r="K114" s="2"/>
    </row>
    <row r="115" spans="1:11" ht="31.2" x14ac:dyDescent="0.3">
      <c r="A115" s="30">
        <v>104</v>
      </c>
      <c r="B115" s="18" t="s">
        <v>155</v>
      </c>
      <c r="C115" s="18" t="s">
        <v>238</v>
      </c>
      <c r="D115" s="18" t="s">
        <v>242</v>
      </c>
      <c r="E115" s="18" t="s">
        <v>240</v>
      </c>
      <c r="F115" s="7">
        <v>1713</v>
      </c>
      <c r="G115" s="9" t="s">
        <v>10</v>
      </c>
      <c r="H115" s="5"/>
      <c r="I115" s="2"/>
      <c r="J115" s="2">
        <v>12</v>
      </c>
      <c r="K115" s="2"/>
    </row>
    <row r="116" spans="1:11" x14ac:dyDescent="0.3">
      <c r="A116" s="31"/>
      <c r="B116" s="20"/>
      <c r="C116" s="20"/>
      <c r="D116" s="20"/>
      <c r="E116" s="21"/>
      <c r="F116" s="25">
        <v>57890.899999999994</v>
      </c>
      <c r="G116" s="11"/>
      <c r="H116" s="10">
        <v>2032</v>
      </c>
      <c r="I116" s="12"/>
      <c r="J116" s="12">
        <v>2032</v>
      </c>
      <c r="K116" s="2">
        <f>COUNT(J103:J115)</f>
        <v>13</v>
      </c>
    </row>
    <row r="117" spans="1:11" ht="31.2" x14ac:dyDescent="0.3">
      <c r="A117" s="32">
        <v>105</v>
      </c>
      <c r="B117" s="19" t="s">
        <v>128</v>
      </c>
      <c r="C117" s="19" t="s">
        <v>243</v>
      </c>
      <c r="D117" s="19" t="s">
        <v>244</v>
      </c>
      <c r="E117" s="19" t="s">
        <v>245</v>
      </c>
      <c r="F117" s="7">
        <v>674.9</v>
      </c>
      <c r="G117" s="9" t="s">
        <v>10</v>
      </c>
      <c r="H117" s="5"/>
      <c r="I117" s="2"/>
      <c r="J117" s="2">
        <v>0</v>
      </c>
      <c r="K117" s="2"/>
    </row>
    <row r="118" spans="1:11" ht="31.2" x14ac:dyDescent="0.3">
      <c r="A118" s="29">
        <v>106</v>
      </c>
      <c r="B118" s="6" t="s">
        <v>6</v>
      </c>
      <c r="C118" s="6" t="s">
        <v>25</v>
      </c>
      <c r="D118" s="6" t="s">
        <v>246</v>
      </c>
      <c r="E118" s="6" t="s">
        <v>27</v>
      </c>
      <c r="F118" s="7">
        <v>3314</v>
      </c>
      <c r="G118" s="9" t="s">
        <v>28</v>
      </c>
      <c r="H118" s="5"/>
      <c r="I118" s="2"/>
      <c r="J118" s="2">
        <v>1</v>
      </c>
      <c r="K118" s="2"/>
    </row>
    <row r="119" spans="1:11" ht="31.2" x14ac:dyDescent="0.3">
      <c r="A119" s="29">
        <v>107</v>
      </c>
      <c r="B119" s="6" t="s">
        <v>155</v>
      </c>
      <c r="C119" s="6" t="s">
        <v>156</v>
      </c>
      <c r="D119" s="6" t="s">
        <v>247</v>
      </c>
      <c r="E119" s="6" t="s">
        <v>158</v>
      </c>
      <c r="F119" s="7">
        <v>2742</v>
      </c>
      <c r="G119" s="9" t="s">
        <v>10</v>
      </c>
      <c r="H119" s="5"/>
      <c r="I119" s="2"/>
      <c r="J119" s="2">
        <v>2</v>
      </c>
      <c r="K119" s="2"/>
    </row>
    <row r="120" spans="1:11" ht="31.2" x14ac:dyDescent="0.3">
      <c r="A120" s="29">
        <v>108</v>
      </c>
      <c r="B120" s="6" t="s">
        <v>6</v>
      </c>
      <c r="C120" s="6" t="s">
        <v>248</v>
      </c>
      <c r="D120" s="6" t="s">
        <v>8</v>
      </c>
      <c r="E120" s="6" t="s">
        <v>249</v>
      </c>
      <c r="F120" s="7">
        <v>4011.9</v>
      </c>
      <c r="G120" s="9" t="s">
        <v>10</v>
      </c>
      <c r="H120" s="5"/>
      <c r="I120" s="2"/>
      <c r="J120" s="2">
        <v>3</v>
      </c>
      <c r="K120" s="2"/>
    </row>
    <row r="121" spans="1:11" ht="31.2" x14ac:dyDescent="0.3">
      <c r="A121" s="29">
        <v>109</v>
      </c>
      <c r="B121" s="6" t="s">
        <v>6</v>
      </c>
      <c r="C121" s="6" t="s">
        <v>250</v>
      </c>
      <c r="D121" s="6" t="s">
        <v>8</v>
      </c>
      <c r="E121" s="6" t="s">
        <v>251</v>
      </c>
      <c r="F121" s="7">
        <v>5160.1000000000004</v>
      </c>
      <c r="G121" s="9" t="s">
        <v>10</v>
      </c>
      <c r="H121" s="5"/>
      <c r="I121" s="2"/>
      <c r="J121" s="2">
        <v>4</v>
      </c>
      <c r="K121" s="2"/>
    </row>
    <row r="122" spans="1:11" ht="31.2" x14ac:dyDescent="0.3">
      <c r="A122" s="29">
        <v>110</v>
      </c>
      <c r="B122" s="6" t="s">
        <v>6</v>
      </c>
      <c r="C122" s="6" t="s">
        <v>252</v>
      </c>
      <c r="D122" s="6" t="s">
        <v>8</v>
      </c>
      <c r="E122" s="6" t="s">
        <v>253</v>
      </c>
      <c r="F122" s="7">
        <v>4453.2</v>
      </c>
      <c r="G122" s="9" t="s">
        <v>10</v>
      </c>
      <c r="H122" s="5"/>
      <c r="I122" s="2"/>
      <c r="J122" s="2">
        <v>5</v>
      </c>
      <c r="K122" s="2"/>
    </row>
    <row r="123" spans="1:11" x14ac:dyDescent="0.3">
      <c r="A123" s="29">
        <v>111</v>
      </c>
      <c r="B123" s="6" t="s">
        <v>155</v>
      </c>
      <c r="C123" s="6" t="s">
        <v>254</v>
      </c>
      <c r="D123" s="6" t="s">
        <v>239</v>
      </c>
      <c r="E123" s="6" t="s">
        <v>255</v>
      </c>
      <c r="F123" s="24">
        <v>861.7</v>
      </c>
      <c r="G123" s="9" t="s">
        <v>10</v>
      </c>
      <c r="H123" s="5"/>
      <c r="I123" s="2"/>
      <c r="J123" s="2">
        <v>6</v>
      </c>
      <c r="K123" s="2"/>
    </row>
    <row r="124" spans="1:11" ht="31.2" x14ac:dyDescent="0.3">
      <c r="A124" s="29">
        <v>112</v>
      </c>
      <c r="B124" s="6" t="s">
        <v>155</v>
      </c>
      <c r="C124" s="6" t="s">
        <v>256</v>
      </c>
      <c r="D124" s="6" t="s">
        <v>257</v>
      </c>
      <c r="E124" s="6" t="s">
        <v>258</v>
      </c>
      <c r="F124" s="24">
        <v>4494</v>
      </c>
      <c r="G124" s="9" t="s">
        <v>10</v>
      </c>
      <c r="H124" s="5"/>
      <c r="I124" s="2"/>
      <c r="J124" s="2">
        <v>7</v>
      </c>
      <c r="K124" s="2"/>
    </row>
    <row r="125" spans="1:11" ht="31.2" x14ac:dyDescent="0.3">
      <c r="A125" s="29">
        <v>113</v>
      </c>
      <c r="B125" s="6" t="s">
        <v>155</v>
      </c>
      <c r="C125" s="6" t="s">
        <v>256</v>
      </c>
      <c r="D125" s="6" t="s">
        <v>259</v>
      </c>
      <c r="E125" s="6" t="s">
        <v>258</v>
      </c>
      <c r="F125" s="7">
        <v>1502.4</v>
      </c>
      <c r="G125" s="9" t="s">
        <v>10</v>
      </c>
      <c r="H125" s="5"/>
      <c r="I125" s="2"/>
      <c r="J125" s="2">
        <v>8</v>
      </c>
      <c r="K125" s="2"/>
    </row>
    <row r="126" spans="1:11" ht="31.2" x14ac:dyDescent="0.3">
      <c r="A126" s="29">
        <v>114</v>
      </c>
      <c r="B126" s="6" t="s">
        <v>6</v>
      </c>
      <c r="C126" s="6" t="s">
        <v>126</v>
      </c>
      <c r="D126" s="6" t="s">
        <v>122</v>
      </c>
      <c r="E126" s="6" t="s">
        <v>260</v>
      </c>
      <c r="F126" s="7">
        <v>6786</v>
      </c>
      <c r="G126" s="9" t="s">
        <v>10</v>
      </c>
      <c r="H126" s="5"/>
      <c r="I126" s="2"/>
      <c r="J126" s="2">
        <v>9</v>
      </c>
      <c r="K126" s="2"/>
    </row>
    <row r="127" spans="1:11" ht="46.8" x14ac:dyDescent="0.3">
      <c r="A127" s="29">
        <v>115</v>
      </c>
      <c r="B127" s="6" t="s">
        <v>6</v>
      </c>
      <c r="C127" s="6" t="s">
        <v>212</v>
      </c>
      <c r="D127" s="6" t="s">
        <v>122</v>
      </c>
      <c r="E127" s="6" t="s">
        <v>261</v>
      </c>
      <c r="F127" s="7">
        <v>4055.3</v>
      </c>
      <c r="G127" s="9" t="s">
        <v>84</v>
      </c>
      <c r="H127" s="5"/>
      <c r="I127" s="2"/>
      <c r="J127" s="2">
        <v>10</v>
      </c>
      <c r="K127" s="2"/>
    </row>
    <row r="128" spans="1:11" ht="31.2" x14ac:dyDescent="0.3">
      <c r="A128" s="29">
        <v>116</v>
      </c>
      <c r="B128" s="6" t="s">
        <v>155</v>
      </c>
      <c r="C128" s="6" t="s">
        <v>262</v>
      </c>
      <c r="D128" s="6" t="s">
        <v>263</v>
      </c>
      <c r="E128" s="6" t="s">
        <v>264</v>
      </c>
      <c r="F128" s="7">
        <v>3612</v>
      </c>
      <c r="G128" s="9" t="s">
        <v>10</v>
      </c>
      <c r="H128" s="5"/>
      <c r="I128" s="2"/>
      <c r="J128" s="2">
        <v>11</v>
      </c>
      <c r="K128" s="2"/>
    </row>
    <row r="129" spans="1:11" ht="31.2" x14ac:dyDescent="0.3">
      <c r="A129" s="30">
        <v>117</v>
      </c>
      <c r="B129" s="18" t="s">
        <v>6</v>
      </c>
      <c r="C129" s="18" t="s">
        <v>133</v>
      </c>
      <c r="D129" s="18" t="s">
        <v>8</v>
      </c>
      <c r="E129" s="18" t="s">
        <v>134</v>
      </c>
      <c r="F129" s="7">
        <v>7737.3</v>
      </c>
      <c r="G129" s="9" t="s">
        <v>10</v>
      </c>
      <c r="H129" s="5"/>
      <c r="I129" s="2"/>
      <c r="J129" s="2">
        <v>12</v>
      </c>
      <c r="K129" s="2"/>
    </row>
    <row r="130" spans="1:11" x14ac:dyDescent="0.3">
      <c r="A130" s="31"/>
      <c r="B130" s="20"/>
      <c r="C130" s="20"/>
      <c r="D130" s="20"/>
      <c r="E130" s="21"/>
      <c r="F130" s="25">
        <v>49404.800000000003</v>
      </c>
      <c r="G130" s="11"/>
      <c r="H130" s="10">
        <v>2033</v>
      </c>
      <c r="I130" s="12"/>
      <c r="J130" s="12">
        <v>2033</v>
      </c>
      <c r="K130" s="2">
        <f>COUNT(J117:J129)</f>
        <v>13</v>
      </c>
    </row>
    <row r="131" spans="1:11" ht="31.2" x14ac:dyDescent="0.3">
      <c r="A131" s="32">
        <v>118</v>
      </c>
      <c r="B131" s="19" t="s">
        <v>6</v>
      </c>
      <c r="C131" s="19" t="s">
        <v>265</v>
      </c>
      <c r="D131" s="19" t="s">
        <v>8</v>
      </c>
      <c r="E131" s="19" t="s">
        <v>266</v>
      </c>
      <c r="F131" s="7">
        <v>3180.2</v>
      </c>
      <c r="G131" s="9" t="s">
        <v>10</v>
      </c>
      <c r="H131" s="5"/>
      <c r="I131" s="2"/>
      <c r="J131" s="2">
        <v>0</v>
      </c>
      <c r="K131" s="2"/>
    </row>
    <row r="132" spans="1:11" ht="31.2" x14ac:dyDescent="0.3">
      <c r="A132" s="29">
        <v>119</v>
      </c>
      <c r="B132" s="6" t="s">
        <v>6</v>
      </c>
      <c r="C132" s="6" t="s">
        <v>267</v>
      </c>
      <c r="D132" s="6" t="s">
        <v>8</v>
      </c>
      <c r="E132" s="6" t="s">
        <v>268</v>
      </c>
      <c r="F132" s="7">
        <v>4965.2</v>
      </c>
      <c r="G132" s="9" t="s">
        <v>10</v>
      </c>
      <c r="H132" s="5"/>
      <c r="I132" s="2"/>
      <c r="J132" s="2">
        <v>1</v>
      </c>
      <c r="K132" s="2"/>
    </row>
    <row r="133" spans="1:11" ht="31.2" x14ac:dyDescent="0.3">
      <c r="A133" s="29">
        <v>120</v>
      </c>
      <c r="B133" s="6" t="s">
        <v>128</v>
      </c>
      <c r="C133" s="6" t="s">
        <v>243</v>
      </c>
      <c r="D133" s="6" t="s">
        <v>332</v>
      </c>
      <c r="E133" s="6" t="s">
        <v>269</v>
      </c>
      <c r="F133" s="7">
        <v>1439</v>
      </c>
      <c r="G133" s="9" t="s">
        <v>16</v>
      </c>
      <c r="H133" s="5"/>
      <c r="I133" s="2"/>
      <c r="J133" s="2">
        <v>2</v>
      </c>
      <c r="K133" s="2"/>
    </row>
    <row r="134" spans="1:11" ht="31.2" x14ac:dyDescent="0.3">
      <c r="A134" s="30">
        <v>121</v>
      </c>
      <c r="B134" s="18" t="s">
        <v>155</v>
      </c>
      <c r="C134" s="18" t="s">
        <v>262</v>
      </c>
      <c r="D134" s="18" t="s">
        <v>247</v>
      </c>
      <c r="E134" s="18" t="s">
        <v>264</v>
      </c>
      <c r="F134" s="7">
        <v>3992</v>
      </c>
      <c r="G134" s="9" t="s">
        <v>10</v>
      </c>
      <c r="H134" s="5"/>
      <c r="I134" s="2"/>
      <c r="J134" s="2">
        <v>3</v>
      </c>
      <c r="K134" s="2"/>
    </row>
    <row r="135" spans="1:11" ht="31.2" x14ac:dyDescent="0.3">
      <c r="A135" s="29">
        <v>122</v>
      </c>
      <c r="B135" s="6" t="s">
        <v>155</v>
      </c>
      <c r="C135" s="6" t="s">
        <v>262</v>
      </c>
      <c r="D135" s="6" t="s">
        <v>270</v>
      </c>
      <c r="E135" s="6" t="s">
        <v>264</v>
      </c>
      <c r="F135" s="22">
        <v>4376</v>
      </c>
      <c r="G135" s="9" t="s">
        <v>10</v>
      </c>
      <c r="H135" s="5"/>
      <c r="I135" s="2"/>
      <c r="J135" s="2">
        <v>4</v>
      </c>
      <c r="K135" s="2"/>
    </row>
    <row r="136" spans="1:11" x14ac:dyDescent="0.3">
      <c r="A136" s="31"/>
      <c r="B136" s="20"/>
      <c r="C136" s="20"/>
      <c r="D136" s="20"/>
      <c r="E136" s="21"/>
      <c r="F136" s="25">
        <v>17952.400000000001</v>
      </c>
      <c r="G136" s="11"/>
      <c r="H136" s="10">
        <v>2034</v>
      </c>
      <c r="I136" s="12"/>
      <c r="J136" s="12">
        <v>2034</v>
      </c>
      <c r="K136" s="2">
        <f>COUNT(J131:J135)</f>
        <v>5</v>
      </c>
    </row>
    <row r="137" spans="1:11" ht="13.8" customHeight="1" x14ac:dyDescent="0.3">
      <c r="A137" s="23"/>
      <c r="B137" s="2"/>
      <c r="C137" s="2"/>
      <c r="D137" s="2"/>
      <c r="E137" s="2"/>
      <c r="F137" s="23"/>
      <c r="G137" s="2"/>
      <c r="H137" s="2"/>
      <c r="I137" s="2"/>
      <c r="J137" s="2"/>
      <c r="K137" s="2"/>
    </row>
    <row r="138" spans="1:11" ht="13.8" customHeight="1" x14ac:dyDescent="0.3">
      <c r="A138" s="23"/>
      <c r="B138" s="2"/>
      <c r="C138" s="2"/>
      <c r="D138" s="2"/>
      <c r="E138" s="2"/>
      <c r="F138" s="23"/>
      <c r="G138" s="2"/>
      <c r="H138" s="2"/>
      <c r="I138" s="2"/>
      <c r="J138" s="2"/>
      <c r="K138" s="2"/>
    </row>
    <row r="139" spans="1:11" x14ac:dyDescent="0.3">
      <c r="A139" s="23" t="s">
        <v>326</v>
      </c>
      <c r="B139" s="2"/>
      <c r="C139" s="2"/>
      <c r="D139" s="2"/>
      <c r="E139" s="2"/>
      <c r="F139" s="23"/>
      <c r="G139" s="2"/>
      <c r="H139" s="3" t="s">
        <v>327</v>
      </c>
      <c r="I139" s="2"/>
      <c r="J139" s="2"/>
      <c r="K139" s="2"/>
    </row>
  </sheetData>
  <conditionalFormatting sqref="F5">
    <cfRule type="expression" dxfId="139" priority="144">
      <formula>MOD(F5,1)&gt;0</formula>
    </cfRule>
  </conditionalFormatting>
  <conditionalFormatting sqref="F6">
    <cfRule type="expression" dxfId="138" priority="143">
      <formula>MOD(F6,1)&gt;0</formula>
    </cfRule>
  </conditionalFormatting>
  <conditionalFormatting sqref="F7">
    <cfRule type="expression" dxfId="137" priority="142">
      <formula>MOD(F7,1)&gt;0</formula>
    </cfRule>
  </conditionalFormatting>
  <conditionalFormatting sqref="F8">
    <cfRule type="expression" dxfId="136" priority="141">
      <formula>MOD(F8,1)&gt;0</formula>
    </cfRule>
  </conditionalFormatting>
  <conditionalFormatting sqref="F9">
    <cfRule type="expression" dxfId="135" priority="140">
      <formula>MOD(F9,1)&gt;0</formula>
    </cfRule>
  </conditionalFormatting>
  <conditionalFormatting sqref="F10">
    <cfRule type="expression" dxfId="134" priority="139">
      <formula>MOD(F10,1)&gt;0</formula>
    </cfRule>
  </conditionalFormatting>
  <conditionalFormatting sqref="F11">
    <cfRule type="expression" dxfId="133" priority="138">
      <formula>MOD(F11,1)&gt;0</formula>
    </cfRule>
  </conditionalFormatting>
  <conditionalFormatting sqref="F12">
    <cfRule type="expression" dxfId="132" priority="137">
      <formula>MOD(F12,1)&gt;0</formula>
    </cfRule>
  </conditionalFormatting>
  <conditionalFormatting sqref="F13">
    <cfRule type="expression" dxfId="131" priority="136">
      <formula>MOD(F13,1)&gt;0</formula>
    </cfRule>
  </conditionalFormatting>
  <conditionalFormatting sqref="F14">
    <cfRule type="expression" dxfId="130" priority="135">
      <formula>MOD(F14,1)&gt;0</formula>
    </cfRule>
  </conditionalFormatting>
  <conditionalFormatting sqref="F15">
    <cfRule type="expression" dxfId="129" priority="134">
      <formula>MOD(F15,1)&gt;0</formula>
    </cfRule>
  </conditionalFormatting>
  <conditionalFormatting sqref="F16">
    <cfRule type="expression" dxfId="128" priority="133">
      <formula>MOD(F16,1)&gt;0</formula>
    </cfRule>
  </conditionalFormatting>
  <conditionalFormatting sqref="F17">
    <cfRule type="expression" dxfId="127" priority="132">
      <formula>MOD(F17,1)&gt;0</formula>
    </cfRule>
  </conditionalFormatting>
  <conditionalFormatting sqref="F19">
    <cfRule type="expression" dxfId="126" priority="131">
      <formula>MOD(F19,1)&gt;0</formula>
    </cfRule>
  </conditionalFormatting>
  <conditionalFormatting sqref="F20">
    <cfRule type="expression" dxfId="125" priority="130">
      <formula>MOD(F20,1)&gt;0</formula>
    </cfRule>
  </conditionalFormatting>
  <conditionalFormatting sqref="F21">
    <cfRule type="expression" dxfId="124" priority="129">
      <formula>MOD(F21,1)&gt;0</formula>
    </cfRule>
  </conditionalFormatting>
  <conditionalFormatting sqref="F22">
    <cfRule type="expression" dxfId="123" priority="128">
      <formula>MOD(F22,1)&gt;0</formula>
    </cfRule>
  </conditionalFormatting>
  <conditionalFormatting sqref="F23">
    <cfRule type="expression" dxfId="122" priority="127">
      <formula>MOD(F23,1)&gt;0</formula>
    </cfRule>
  </conditionalFormatting>
  <conditionalFormatting sqref="F24">
    <cfRule type="expression" dxfId="121" priority="126">
      <formula>MOD(F24,1)&gt;0</formula>
    </cfRule>
  </conditionalFormatting>
  <conditionalFormatting sqref="F25">
    <cfRule type="expression" dxfId="120" priority="125">
      <formula>MOD(F25,1)&gt;0</formula>
    </cfRule>
  </conditionalFormatting>
  <conditionalFormatting sqref="F27">
    <cfRule type="expression" dxfId="119" priority="124">
      <formula>MOD(F27,1)&gt;0</formula>
    </cfRule>
  </conditionalFormatting>
  <conditionalFormatting sqref="F28">
    <cfRule type="expression" dxfId="118" priority="123">
      <formula>MOD(F28,1)&gt;0</formula>
    </cfRule>
  </conditionalFormatting>
  <conditionalFormatting sqref="F29">
    <cfRule type="expression" dxfId="117" priority="122">
      <formula>MOD(F29,1)&gt;0</formula>
    </cfRule>
  </conditionalFormatting>
  <conditionalFormatting sqref="F26">
    <cfRule type="expression" dxfId="116" priority="121">
      <formula>MOD(F26,1)&gt;0</formula>
    </cfRule>
  </conditionalFormatting>
  <conditionalFormatting sqref="F30">
    <cfRule type="expression" dxfId="115" priority="119">
      <formula>MOD(F30,1)&gt;0</formula>
    </cfRule>
  </conditionalFormatting>
  <conditionalFormatting sqref="F31">
    <cfRule type="expression" dxfId="114" priority="118">
      <formula>MOD(F31,1)&gt;0</formula>
    </cfRule>
  </conditionalFormatting>
  <conditionalFormatting sqref="F33">
    <cfRule type="expression" dxfId="113" priority="117">
      <formula>MOD(F33,1)&gt;0</formula>
    </cfRule>
  </conditionalFormatting>
  <conditionalFormatting sqref="F34">
    <cfRule type="expression" dxfId="112" priority="116">
      <formula>MOD(F34,1)&gt;0</formula>
    </cfRule>
  </conditionalFormatting>
  <conditionalFormatting sqref="F35">
    <cfRule type="expression" dxfId="111" priority="115">
      <formula>MOD(F35,1)&gt;0</formula>
    </cfRule>
  </conditionalFormatting>
  <conditionalFormatting sqref="F36">
    <cfRule type="expression" dxfId="110" priority="114">
      <formula>MOD(F36,1)&gt;0</formula>
    </cfRule>
  </conditionalFormatting>
  <conditionalFormatting sqref="F37">
    <cfRule type="expression" dxfId="109" priority="113">
      <formula>MOD(F37,1)&gt;0</formula>
    </cfRule>
  </conditionalFormatting>
  <conditionalFormatting sqref="F38">
    <cfRule type="expression" dxfId="108" priority="112">
      <formula>MOD(F38,1)&gt;0</formula>
    </cfRule>
  </conditionalFormatting>
  <conditionalFormatting sqref="F39">
    <cfRule type="expression" dxfId="107" priority="111">
      <formula>MOD(F39,1)&gt;0</formula>
    </cfRule>
  </conditionalFormatting>
  <conditionalFormatting sqref="F40">
    <cfRule type="expression" dxfId="106" priority="110">
      <formula>MOD(F40,1)&gt;0</formula>
    </cfRule>
  </conditionalFormatting>
  <conditionalFormatting sqref="F41">
    <cfRule type="expression" dxfId="105" priority="109">
      <formula>MOD(F41,1)&gt;0</formula>
    </cfRule>
  </conditionalFormatting>
  <conditionalFormatting sqref="F42">
    <cfRule type="expression" dxfId="104" priority="108">
      <formula>MOD(F42,1)&gt;0</formula>
    </cfRule>
  </conditionalFormatting>
  <conditionalFormatting sqref="F43">
    <cfRule type="expression" dxfId="103" priority="107">
      <formula>MOD(F43,1)&gt;0</formula>
    </cfRule>
  </conditionalFormatting>
  <conditionalFormatting sqref="F44">
    <cfRule type="expression" dxfId="102" priority="106">
      <formula>MOD(F44,1)&gt;0</formula>
    </cfRule>
  </conditionalFormatting>
  <conditionalFormatting sqref="F45">
    <cfRule type="expression" dxfId="101" priority="105">
      <formula>MOD(F45,1)&gt;0</formula>
    </cfRule>
  </conditionalFormatting>
  <conditionalFormatting sqref="F47">
    <cfRule type="expression" dxfId="100" priority="103">
      <formula>MOD(F47,1)&gt;0</formula>
    </cfRule>
  </conditionalFormatting>
  <conditionalFormatting sqref="F48">
    <cfRule type="expression" dxfId="99" priority="102">
      <formula>MOD(F48,1)&gt;0</formula>
    </cfRule>
  </conditionalFormatting>
  <conditionalFormatting sqref="F49">
    <cfRule type="expression" dxfId="98" priority="101">
      <formula>MOD(F49,1)&gt;0</formula>
    </cfRule>
  </conditionalFormatting>
  <conditionalFormatting sqref="F50">
    <cfRule type="expression" dxfId="97" priority="100">
      <formula>MOD(F50,1)&gt;0</formula>
    </cfRule>
  </conditionalFormatting>
  <conditionalFormatting sqref="F51">
    <cfRule type="expression" dxfId="96" priority="99">
      <formula>MOD(F51,1)&gt;0</formula>
    </cfRule>
  </conditionalFormatting>
  <conditionalFormatting sqref="F52">
    <cfRule type="expression" dxfId="95" priority="98">
      <formula>MOD(F52,1)&gt;0</formula>
    </cfRule>
  </conditionalFormatting>
  <conditionalFormatting sqref="F53">
    <cfRule type="expression" dxfId="94" priority="97">
      <formula>MOD(F53,1)&gt;0</formula>
    </cfRule>
  </conditionalFormatting>
  <conditionalFormatting sqref="F54">
    <cfRule type="expression" dxfId="93" priority="96">
      <formula>MOD(F54,1)&gt;0</formula>
    </cfRule>
  </conditionalFormatting>
  <conditionalFormatting sqref="F55">
    <cfRule type="expression" dxfId="92" priority="95">
      <formula>MOD(F55,1)&gt;0</formula>
    </cfRule>
  </conditionalFormatting>
  <conditionalFormatting sqref="F56">
    <cfRule type="expression" dxfId="91" priority="94">
      <formula>MOD(F56,1)&gt;0</formula>
    </cfRule>
  </conditionalFormatting>
  <conditionalFormatting sqref="F57">
    <cfRule type="expression" dxfId="90" priority="93">
      <formula>MOD(F57,1)&gt;0</formula>
    </cfRule>
  </conditionalFormatting>
  <conditionalFormatting sqref="F58">
    <cfRule type="expression" dxfId="89" priority="92">
      <formula>MOD(F58,1)&gt;0</formula>
    </cfRule>
  </conditionalFormatting>
  <conditionalFormatting sqref="F59">
    <cfRule type="expression" dxfId="88" priority="91">
      <formula>MOD(F59,1)&gt;0</formula>
    </cfRule>
  </conditionalFormatting>
  <conditionalFormatting sqref="F61">
    <cfRule type="expression" dxfId="87" priority="90">
      <formula>MOD(F61,1)&gt;0</formula>
    </cfRule>
  </conditionalFormatting>
  <conditionalFormatting sqref="F62">
    <cfRule type="expression" dxfId="86" priority="89">
      <formula>MOD(F62,1)&gt;0</formula>
    </cfRule>
  </conditionalFormatting>
  <conditionalFormatting sqref="F63">
    <cfRule type="expression" dxfId="85" priority="88">
      <formula>MOD(F63,1)&gt;0</formula>
    </cfRule>
  </conditionalFormatting>
  <conditionalFormatting sqref="F64">
    <cfRule type="expression" dxfId="84" priority="86">
      <formula>MOD(F64,1)&gt;0</formula>
    </cfRule>
  </conditionalFormatting>
  <conditionalFormatting sqref="F65">
    <cfRule type="expression" dxfId="83" priority="85">
      <formula>MOD(F65,1)&gt;0</formula>
    </cfRule>
  </conditionalFormatting>
  <conditionalFormatting sqref="F66">
    <cfRule type="expression" dxfId="82" priority="84">
      <formula>MOD(F66,1)&gt;0</formula>
    </cfRule>
  </conditionalFormatting>
  <conditionalFormatting sqref="F67">
    <cfRule type="expression" dxfId="81" priority="83">
      <formula>MOD(F67,1)&gt;0</formula>
    </cfRule>
  </conditionalFormatting>
  <conditionalFormatting sqref="F68">
    <cfRule type="expression" dxfId="80" priority="82">
      <formula>MOD(F68,1)&gt;0</formula>
    </cfRule>
  </conditionalFormatting>
  <conditionalFormatting sqref="F69">
    <cfRule type="expression" dxfId="79" priority="81">
      <formula>MOD(F69,1)&gt;0</formula>
    </cfRule>
  </conditionalFormatting>
  <conditionalFormatting sqref="F70">
    <cfRule type="expression" dxfId="78" priority="80">
      <formula>MOD(F70,1)&gt;0</formula>
    </cfRule>
  </conditionalFormatting>
  <conditionalFormatting sqref="F71">
    <cfRule type="expression" dxfId="77" priority="79">
      <formula>MOD(F71,1)&gt;0</formula>
    </cfRule>
  </conditionalFormatting>
  <conditionalFormatting sqref="F72">
    <cfRule type="expression" dxfId="76" priority="78">
      <formula>MOD(F72,1)&gt;0</formula>
    </cfRule>
  </conditionalFormatting>
  <conditionalFormatting sqref="F73">
    <cfRule type="expression" dxfId="75" priority="77">
      <formula>MOD(F73,1)&gt;0</formula>
    </cfRule>
  </conditionalFormatting>
  <conditionalFormatting sqref="F75">
    <cfRule type="expression" dxfId="74" priority="76">
      <formula>MOD(F75,1)&gt;0</formula>
    </cfRule>
  </conditionalFormatting>
  <conditionalFormatting sqref="F76">
    <cfRule type="expression" dxfId="73" priority="75">
      <formula>MOD(F76,1)&gt;0</formula>
    </cfRule>
  </conditionalFormatting>
  <conditionalFormatting sqref="F77">
    <cfRule type="expression" dxfId="72" priority="74">
      <formula>MOD(F77,1)&gt;0</formula>
    </cfRule>
  </conditionalFormatting>
  <conditionalFormatting sqref="F78">
    <cfRule type="expression" dxfId="71" priority="73">
      <formula>MOD(F78,1)&gt;0</formula>
    </cfRule>
  </conditionalFormatting>
  <conditionalFormatting sqref="F79">
    <cfRule type="expression" dxfId="70" priority="72">
      <formula>MOD(F79,1)&gt;0</formula>
    </cfRule>
  </conditionalFormatting>
  <conditionalFormatting sqref="F80">
    <cfRule type="expression" dxfId="69" priority="71">
      <formula>MOD(F80,1)&gt;0</formula>
    </cfRule>
  </conditionalFormatting>
  <conditionalFormatting sqref="F81">
    <cfRule type="expression" dxfId="68" priority="69">
      <formula>MOD(F81,1)&gt;0</formula>
    </cfRule>
  </conditionalFormatting>
  <conditionalFormatting sqref="F82">
    <cfRule type="expression" dxfId="67" priority="68">
      <formula>MOD(F82,1)&gt;0</formula>
    </cfRule>
  </conditionalFormatting>
  <conditionalFormatting sqref="F83">
    <cfRule type="expression" dxfId="66" priority="67">
      <formula>MOD(F83,1)&gt;0</formula>
    </cfRule>
  </conditionalFormatting>
  <conditionalFormatting sqref="F84">
    <cfRule type="expression" dxfId="65" priority="66">
      <formula>MOD(F84,1)&gt;0</formula>
    </cfRule>
  </conditionalFormatting>
  <conditionalFormatting sqref="F85">
    <cfRule type="expression" dxfId="64" priority="65">
      <formula>MOD(F85,1)&gt;0</formula>
    </cfRule>
  </conditionalFormatting>
  <conditionalFormatting sqref="F86">
    <cfRule type="expression" dxfId="63" priority="64">
      <formula>MOD(F86,1)&gt;0</formula>
    </cfRule>
  </conditionalFormatting>
  <conditionalFormatting sqref="F87">
    <cfRule type="expression" dxfId="62" priority="62">
      <formula>MOD(F87,1)&gt;0</formula>
    </cfRule>
  </conditionalFormatting>
  <conditionalFormatting sqref="F90">
    <cfRule type="expression" dxfId="61" priority="61">
      <formula>MOD(F90,1)&gt;0</formula>
    </cfRule>
  </conditionalFormatting>
  <conditionalFormatting sqref="F91">
    <cfRule type="expression" dxfId="60" priority="60">
      <formula>MOD(F91,1)&gt;0</formula>
    </cfRule>
  </conditionalFormatting>
  <conditionalFormatting sqref="F92">
    <cfRule type="expression" dxfId="59" priority="59">
      <formula>MOD(F92,1)&gt;0</formula>
    </cfRule>
  </conditionalFormatting>
  <conditionalFormatting sqref="F93">
    <cfRule type="expression" dxfId="58" priority="58">
      <formula>MOD(F93,1)&gt;0</formula>
    </cfRule>
  </conditionalFormatting>
  <conditionalFormatting sqref="F94">
    <cfRule type="expression" dxfId="57" priority="57">
      <formula>MOD(F94,1)&gt;0</formula>
    </cfRule>
  </conditionalFormatting>
  <conditionalFormatting sqref="F95">
    <cfRule type="expression" dxfId="56" priority="56">
      <formula>MOD(F95,1)&gt;0</formula>
    </cfRule>
  </conditionalFormatting>
  <conditionalFormatting sqref="F96">
    <cfRule type="expression" dxfId="55" priority="55">
      <formula>MOD(F96,1)&gt;0</formula>
    </cfRule>
  </conditionalFormatting>
  <conditionalFormatting sqref="F97">
    <cfRule type="expression" dxfId="54" priority="54">
      <formula>MOD(F97,1)&gt;0</formula>
    </cfRule>
  </conditionalFormatting>
  <conditionalFormatting sqref="F98">
    <cfRule type="expression" dxfId="53" priority="53">
      <formula>MOD(F98,1)&gt;0</formula>
    </cfRule>
  </conditionalFormatting>
  <conditionalFormatting sqref="F89">
    <cfRule type="expression" dxfId="52" priority="52">
      <formula>MOD(F89,1)&gt;0</formula>
    </cfRule>
  </conditionalFormatting>
  <conditionalFormatting sqref="F99">
    <cfRule type="expression" dxfId="51" priority="51">
      <formula>MOD(F99,1)&gt;0</formula>
    </cfRule>
  </conditionalFormatting>
  <conditionalFormatting sqref="F100">
    <cfRule type="expression" dxfId="50" priority="49">
      <formula>MOD(F100,1)&gt;0</formula>
    </cfRule>
  </conditionalFormatting>
  <conditionalFormatting sqref="F101">
    <cfRule type="expression" dxfId="49" priority="48">
      <formula>MOD(F101,1)&gt;0</formula>
    </cfRule>
  </conditionalFormatting>
  <conditionalFormatting sqref="F103">
    <cfRule type="expression" dxfId="48" priority="47">
      <formula>MOD(F103,1)&gt;0</formula>
    </cfRule>
  </conditionalFormatting>
  <conditionalFormatting sqref="F104">
    <cfRule type="expression" dxfId="47" priority="46">
      <formula>MOD(F104,1)&gt;0</formula>
    </cfRule>
  </conditionalFormatting>
  <conditionalFormatting sqref="F105">
    <cfRule type="expression" dxfId="46" priority="45">
      <formula>MOD(F105,1)&gt;0</formula>
    </cfRule>
  </conditionalFormatting>
  <conditionalFormatting sqref="F106">
    <cfRule type="expression" dxfId="45" priority="44">
      <formula>MOD(F106,1)&gt;0</formula>
    </cfRule>
  </conditionalFormatting>
  <conditionalFormatting sqref="F107">
    <cfRule type="expression" dxfId="44" priority="43">
      <formula>MOD(F107,1)&gt;0</formula>
    </cfRule>
  </conditionalFormatting>
  <conditionalFormatting sqref="F108">
    <cfRule type="expression" dxfId="43" priority="42">
      <formula>MOD(F108,1)&gt;0</formula>
    </cfRule>
  </conditionalFormatting>
  <conditionalFormatting sqref="F109">
    <cfRule type="expression" dxfId="42" priority="41">
      <formula>MOD(F109,1)&gt;0</formula>
    </cfRule>
  </conditionalFormatting>
  <conditionalFormatting sqref="F110">
    <cfRule type="expression" dxfId="41" priority="40">
      <formula>MOD(F110,1)&gt;0</formula>
    </cfRule>
  </conditionalFormatting>
  <conditionalFormatting sqref="F111">
    <cfRule type="expression" dxfId="40" priority="39">
      <formula>MOD(F111,1)&gt;0</formula>
    </cfRule>
  </conditionalFormatting>
  <conditionalFormatting sqref="F112">
    <cfRule type="expression" dxfId="39" priority="37">
      <formula>MOD(F112,1)&gt;0</formula>
    </cfRule>
  </conditionalFormatting>
  <conditionalFormatting sqref="F113">
    <cfRule type="expression" dxfId="38" priority="36">
      <formula>MOD(F113,1)&gt;0</formula>
    </cfRule>
  </conditionalFormatting>
  <conditionalFormatting sqref="F114">
    <cfRule type="expression" dxfId="37" priority="35">
      <formula>MOD(F114,1)&gt;0</formula>
    </cfRule>
  </conditionalFormatting>
  <conditionalFormatting sqref="F115">
    <cfRule type="expression" dxfId="36" priority="34">
      <formula>MOD(F115,1)&gt;0</formula>
    </cfRule>
  </conditionalFormatting>
  <conditionalFormatting sqref="F117">
    <cfRule type="expression" dxfId="35" priority="33">
      <formula>MOD(F117,1)&gt;0</formula>
    </cfRule>
  </conditionalFormatting>
  <conditionalFormatting sqref="F118">
    <cfRule type="expression" dxfId="34" priority="32">
      <formula>MOD(F118,1)&gt;0</formula>
    </cfRule>
  </conditionalFormatting>
  <conditionalFormatting sqref="F119">
    <cfRule type="expression" dxfId="33" priority="31">
      <formula>MOD(F119,1)&gt;0</formula>
    </cfRule>
  </conditionalFormatting>
  <conditionalFormatting sqref="F120">
    <cfRule type="expression" dxfId="32" priority="30">
      <formula>MOD(F120,1)&gt;0</formula>
    </cfRule>
  </conditionalFormatting>
  <conditionalFormatting sqref="F121">
    <cfRule type="expression" dxfId="31" priority="29">
      <formula>MOD(F121,1)&gt;0</formula>
    </cfRule>
  </conditionalFormatting>
  <conditionalFormatting sqref="F122">
    <cfRule type="expression" dxfId="30" priority="28">
      <formula>MOD(F122,1)&gt;0</formula>
    </cfRule>
  </conditionalFormatting>
  <conditionalFormatting sqref="F123">
    <cfRule type="expression" dxfId="29" priority="27">
      <formula>MOD(F123,1)&gt;0</formula>
    </cfRule>
  </conditionalFormatting>
  <conditionalFormatting sqref="F124">
    <cfRule type="expression" dxfId="28" priority="26">
      <formula>MOD(F124,1)&gt;0</formula>
    </cfRule>
  </conditionalFormatting>
  <conditionalFormatting sqref="F125">
    <cfRule type="expression" dxfId="27" priority="25">
      <formula>MOD(F125,1)&gt;0</formula>
    </cfRule>
  </conditionalFormatting>
  <conditionalFormatting sqref="F126">
    <cfRule type="expression" dxfId="26" priority="24">
      <formula>MOD(F126,1)&gt;0</formula>
    </cfRule>
  </conditionalFormatting>
  <conditionalFormatting sqref="F127">
    <cfRule type="expression" dxfId="25" priority="23">
      <formula>MOD(F127,1)&gt;0</formula>
    </cfRule>
  </conditionalFormatting>
  <conditionalFormatting sqref="F128">
    <cfRule type="expression" dxfId="24" priority="22">
      <formula>MOD(F128,1)&gt;0</formula>
    </cfRule>
  </conditionalFormatting>
  <conditionalFormatting sqref="F129">
    <cfRule type="expression" dxfId="23" priority="21">
      <formula>MOD(F129,1)&gt;0</formula>
    </cfRule>
  </conditionalFormatting>
  <conditionalFormatting sqref="F131">
    <cfRule type="expression" dxfId="22" priority="20">
      <formula>MOD(F131,1)&gt;0</formula>
    </cfRule>
  </conditionalFormatting>
  <conditionalFormatting sqref="F132">
    <cfRule type="expression" dxfId="21" priority="19">
      <formula>MOD(F132,1)&gt;0</formula>
    </cfRule>
  </conditionalFormatting>
  <conditionalFormatting sqref="F133">
    <cfRule type="expression" dxfId="20" priority="18">
      <formula>MOD(F133,1)&gt;0</formula>
    </cfRule>
  </conditionalFormatting>
  <conditionalFormatting sqref="F135">
    <cfRule type="expression" dxfId="19" priority="15">
      <formula>MOD(F135,1)&gt;0</formula>
    </cfRule>
  </conditionalFormatting>
  <conditionalFormatting sqref="F134">
    <cfRule type="expression" dxfId="18" priority="16">
      <formula>MOD(F134,1)&gt;0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EA96-8FC1-489D-9015-DA561287F44B}">
  <sheetPr>
    <pageSetUpPr fitToPage="1"/>
  </sheetPr>
  <dimension ref="A1:K25"/>
  <sheetViews>
    <sheetView tabSelected="1" workbookViewId="0">
      <pane xSplit="5" ySplit="4" topLeftCell="F8" activePane="bottomRight" state="frozen"/>
      <selection pane="topRight" activeCell="F1" sqref="F1"/>
      <selection pane="bottomLeft" activeCell="A2" sqref="A2"/>
      <selection pane="bottomRight" activeCell="E9" sqref="E9"/>
    </sheetView>
  </sheetViews>
  <sheetFormatPr defaultRowHeight="15.6" x14ac:dyDescent="0.3"/>
  <cols>
    <col min="1" max="1" width="4.44140625" style="27" customWidth="1"/>
    <col min="2" max="2" width="14.77734375" style="1" customWidth="1"/>
    <col min="3" max="3" width="16.88671875" style="1" customWidth="1"/>
    <col min="4" max="4" width="23.77734375" style="1" customWidth="1"/>
    <col min="5" max="5" width="22" style="1" customWidth="1"/>
    <col min="6" max="6" width="10.44140625" style="27" customWidth="1"/>
    <col min="7" max="7" width="51.6640625" style="1" customWidth="1"/>
    <col min="8" max="16384" width="8.88671875" style="1"/>
  </cols>
  <sheetData>
    <row r="1" spans="1:7" x14ac:dyDescent="0.3">
      <c r="A1" s="23"/>
      <c r="B1" s="2"/>
      <c r="C1" s="2"/>
      <c r="D1" s="2"/>
      <c r="E1" s="2"/>
      <c r="F1" s="23"/>
      <c r="G1" s="3" t="s">
        <v>329</v>
      </c>
    </row>
    <row r="2" spans="1:7" x14ac:dyDescent="0.3">
      <c r="A2" s="23"/>
      <c r="B2" s="2" t="s">
        <v>330</v>
      </c>
      <c r="C2" s="2"/>
      <c r="D2" s="2"/>
      <c r="E2" s="2"/>
      <c r="F2" s="23"/>
      <c r="G2" s="3"/>
    </row>
    <row r="3" spans="1:7" x14ac:dyDescent="0.3">
      <c r="A3" s="23"/>
      <c r="B3" s="2"/>
      <c r="C3" s="2"/>
      <c r="D3" s="2"/>
      <c r="E3" s="2"/>
      <c r="F3" s="23"/>
      <c r="G3" s="2"/>
    </row>
    <row r="4" spans="1:7" ht="62.4" x14ac:dyDescent="0.3">
      <c r="A4" s="4" t="s">
        <v>321</v>
      </c>
      <c r="B4" s="13" t="s">
        <v>0</v>
      </c>
      <c r="C4" s="13" t="s">
        <v>1</v>
      </c>
      <c r="D4" s="13" t="s">
        <v>2</v>
      </c>
      <c r="E4" s="13" t="s">
        <v>3</v>
      </c>
      <c r="F4" s="13" t="s">
        <v>325</v>
      </c>
      <c r="G4" s="13" t="s">
        <v>4</v>
      </c>
    </row>
    <row r="5" spans="1:7" ht="31.2" x14ac:dyDescent="0.3">
      <c r="A5" s="33">
        <v>1</v>
      </c>
      <c r="B5" s="14" t="s">
        <v>128</v>
      </c>
      <c r="C5" s="14" t="s">
        <v>271</v>
      </c>
      <c r="D5" s="14" t="s">
        <v>272</v>
      </c>
      <c r="E5" s="14" t="s">
        <v>273</v>
      </c>
      <c r="F5" s="15">
        <v>324.2</v>
      </c>
      <c r="G5" s="16" t="s">
        <v>324</v>
      </c>
    </row>
    <row r="6" spans="1:7" ht="62.4" x14ac:dyDescent="0.3">
      <c r="A6" s="33">
        <v>2</v>
      </c>
      <c r="B6" s="14" t="s">
        <v>87</v>
      </c>
      <c r="C6" s="14" t="s">
        <v>274</v>
      </c>
      <c r="D6" s="14" t="s">
        <v>284</v>
      </c>
      <c r="E6" s="14" t="s">
        <v>275</v>
      </c>
      <c r="F6" s="15">
        <v>365.8</v>
      </c>
      <c r="G6" s="16" t="s">
        <v>276</v>
      </c>
    </row>
    <row r="7" spans="1:7" ht="46.8" x14ac:dyDescent="0.3">
      <c r="A7" s="33">
        <v>3</v>
      </c>
      <c r="B7" s="14" t="s">
        <v>6</v>
      </c>
      <c r="C7" s="14" t="s">
        <v>277</v>
      </c>
      <c r="D7" s="14" t="s">
        <v>278</v>
      </c>
      <c r="E7" s="14" t="s">
        <v>279</v>
      </c>
      <c r="F7" s="28">
        <v>728.8</v>
      </c>
      <c r="G7" s="16" t="s">
        <v>280</v>
      </c>
    </row>
    <row r="8" spans="1:7" ht="46.8" x14ac:dyDescent="0.3">
      <c r="A8" s="33">
        <v>4</v>
      </c>
      <c r="B8" s="14" t="s">
        <v>93</v>
      </c>
      <c r="C8" s="17" t="s">
        <v>320</v>
      </c>
      <c r="D8" s="14" t="s">
        <v>8</v>
      </c>
      <c r="E8" s="14" t="s">
        <v>281</v>
      </c>
      <c r="F8" s="15">
        <v>1267.0999999999999</v>
      </c>
      <c r="G8" s="16" t="s">
        <v>282</v>
      </c>
    </row>
    <row r="9" spans="1:7" ht="93.6" x14ac:dyDescent="0.3">
      <c r="A9" s="33">
        <v>5</v>
      </c>
      <c r="B9" s="14" t="s">
        <v>39</v>
      </c>
      <c r="C9" s="14" t="s">
        <v>283</v>
      </c>
      <c r="D9" s="14" t="s">
        <v>284</v>
      </c>
      <c r="E9" s="14" t="s">
        <v>285</v>
      </c>
      <c r="F9" s="28">
        <v>436.7</v>
      </c>
      <c r="G9" s="16" t="s">
        <v>286</v>
      </c>
    </row>
    <row r="10" spans="1:7" ht="62.4" x14ac:dyDescent="0.3">
      <c r="A10" s="33">
        <v>6</v>
      </c>
      <c r="B10" s="14" t="s">
        <v>93</v>
      </c>
      <c r="C10" s="14" t="s">
        <v>287</v>
      </c>
      <c r="D10" s="14" t="s">
        <v>8</v>
      </c>
      <c r="E10" s="14" t="s">
        <v>288</v>
      </c>
      <c r="F10" s="15">
        <v>1477.8</v>
      </c>
      <c r="G10" s="16" t="s">
        <v>289</v>
      </c>
    </row>
    <row r="11" spans="1:7" ht="109.2" x14ac:dyDescent="0.3">
      <c r="A11" s="33">
        <v>7</v>
      </c>
      <c r="B11" s="14" t="s">
        <v>93</v>
      </c>
      <c r="C11" s="17" t="s">
        <v>320</v>
      </c>
      <c r="D11" s="14" t="s">
        <v>8</v>
      </c>
      <c r="E11" s="14" t="s">
        <v>290</v>
      </c>
      <c r="F11" s="15">
        <v>737.7</v>
      </c>
      <c r="G11" s="16" t="s">
        <v>291</v>
      </c>
    </row>
    <row r="12" spans="1:7" ht="46.8" x14ac:dyDescent="0.3">
      <c r="A12" s="33">
        <v>8</v>
      </c>
      <c r="B12" s="14" t="s">
        <v>6</v>
      </c>
      <c r="C12" s="14" t="s">
        <v>277</v>
      </c>
      <c r="D12" s="14" t="s">
        <v>292</v>
      </c>
      <c r="E12" s="14" t="s">
        <v>279</v>
      </c>
      <c r="F12" s="28">
        <v>771</v>
      </c>
      <c r="G12" s="16" t="s">
        <v>280</v>
      </c>
    </row>
    <row r="13" spans="1:7" ht="46.8" x14ac:dyDescent="0.3">
      <c r="A13" s="33">
        <v>9</v>
      </c>
      <c r="B13" s="14" t="s">
        <v>35</v>
      </c>
      <c r="C13" s="14" t="s">
        <v>35</v>
      </c>
      <c r="D13" s="14" t="s">
        <v>293</v>
      </c>
      <c r="E13" s="14" t="s">
        <v>294</v>
      </c>
      <c r="F13" s="15">
        <v>537.9</v>
      </c>
      <c r="G13" s="16" t="s">
        <v>295</v>
      </c>
    </row>
    <row r="14" spans="1:7" ht="46.8" x14ac:dyDescent="0.3">
      <c r="A14" s="33">
        <v>10</v>
      </c>
      <c r="B14" s="14" t="s">
        <v>39</v>
      </c>
      <c r="C14" s="14" t="s">
        <v>103</v>
      </c>
      <c r="D14" s="14" t="s">
        <v>296</v>
      </c>
      <c r="E14" s="14" t="s">
        <v>105</v>
      </c>
      <c r="F14" s="15">
        <v>3056.5</v>
      </c>
      <c r="G14" s="16" t="s">
        <v>106</v>
      </c>
    </row>
    <row r="15" spans="1:7" ht="109.2" x14ac:dyDescent="0.3">
      <c r="A15" s="33">
        <v>11</v>
      </c>
      <c r="B15" s="14" t="s">
        <v>35</v>
      </c>
      <c r="C15" s="14" t="s">
        <v>35</v>
      </c>
      <c r="D15" s="14" t="s">
        <v>297</v>
      </c>
      <c r="E15" s="14" t="s">
        <v>298</v>
      </c>
      <c r="F15" s="15">
        <v>2854.1</v>
      </c>
      <c r="G15" s="16" t="s">
        <v>299</v>
      </c>
    </row>
    <row r="16" spans="1:7" ht="62.4" x14ac:dyDescent="0.3">
      <c r="A16" s="33">
        <v>12</v>
      </c>
      <c r="B16" s="14" t="s">
        <v>6</v>
      </c>
      <c r="C16" s="14" t="s">
        <v>190</v>
      </c>
      <c r="D16" s="14" t="s">
        <v>122</v>
      </c>
      <c r="E16" s="14" t="s">
        <v>300</v>
      </c>
      <c r="F16" s="15">
        <v>2859.9</v>
      </c>
      <c r="G16" s="16" t="s">
        <v>301</v>
      </c>
    </row>
    <row r="17" spans="1:11" ht="93.6" x14ac:dyDescent="0.3">
      <c r="A17" s="33">
        <v>13</v>
      </c>
      <c r="B17" s="14" t="s">
        <v>93</v>
      </c>
      <c r="C17" s="14" t="s">
        <v>302</v>
      </c>
      <c r="D17" s="14" t="s">
        <v>8</v>
      </c>
      <c r="E17" s="14" t="s">
        <v>303</v>
      </c>
      <c r="F17" s="15">
        <v>4426.5</v>
      </c>
      <c r="G17" s="16" t="s">
        <v>304</v>
      </c>
    </row>
    <row r="18" spans="1:11" ht="109.2" x14ac:dyDescent="0.3">
      <c r="A18" s="33">
        <v>14</v>
      </c>
      <c r="B18" s="14" t="s">
        <v>93</v>
      </c>
      <c r="C18" s="14" t="s">
        <v>305</v>
      </c>
      <c r="D18" s="14" t="s">
        <v>149</v>
      </c>
      <c r="E18" s="14" t="s">
        <v>306</v>
      </c>
      <c r="F18" s="15">
        <v>1806.4</v>
      </c>
      <c r="G18" s="16" t="s">
        <v>307</v>
      </c>
    </row>
    <row r="19" spans="1:11" ht="31.2" x14ac:dyDescent="0.3">
      <c r="A19" s="33">
        <v>15</v>
      </c>
      <c r="B19" s="14" t="s">
        <v>6</v>
      </c>
      <c r="C19" s="14" t="s">
        <v>111</v>
      </c>
      <c r="D19" s="14" t="s">
        <v>122</v>
      </c>
      <c r="E19" s="14" t="s">
        <v>308</v>
      </c>
      <c r="F19" s="15">
        <v>2349.3000000000002</v>
      </c>
      <c r="G19" s="16" t="s">
        <v>309</v>
      </c>
    </row>
    <row r="20" spans="1:11" ht="109.2" x14ac:dyDescent="0.3">
      <c r="A20" s="33">
        <v>16</v>
      </c>
      <c r="B20" s="14" t="s">
        <v>93</v>
      </c>
      <c r="C20" s="14" t="s">
        <v>302</v>
      </c>
      <c r="D20" s="14" t="s">
        <v>310</v>
      </c>
      <c r="E20" s="14" t="s">
        <v>311</v>
      </c>
      <c r="F20" s="28">
        <v>1599.2</v>
      </c>
      <c r="G20" s="16" t="s">
        <v>312</v>
      </c>
    </row>
    <row r="21" spans="1:11" ht="31.2" x14ac:dyDescent="0.3">
      <c r="A21" s="33">
        <v>17</v>
      </c>
      <c r="B21" s="14" t="s">
        <v>6</v>
      </c>
      <c r="C21" s="14" t="s">
        <v>313</v>
      </c>
      <c r="D21" s="14" t="s">
        <v>314</v>
      </c>
      <c r="E21" s="14" t="s">
        <v>315</v>
      </c>
      <c r="F21" s="15">
        <v>2021.9</v>
      </c>
      <c r="G21" s="16" t="s">
        <v>309</v>
      </c>
    </row>
    <row r="22" spans="1:11" ht="46.8" x14ac:dyDescent="0.3">
      <c r="A22" s="33">
        <v>18</v>
      </c>
      <c r="B22" s="14" t="s">
        <v>39</v>
      </c>
      <c r="C22" s="14" t="s">
        <v>316</v>
      </c>
      <c r="D22" s="14" t="s">
        <v>317</v>
      </c>
      <c r="E22" s="14" t="s">
        <v>318</v>
      </c>
      <c r="F22" s="15">
        <v>553.5</v>
      </c>
      <c r="G22" s="16" t="s">
        <v>319</v>
      </c>
    </row>
    <row r="25" spans="1:11" x14ac:dyDescent="0.3">
      <c r="A25" s="23" t="s">
        <v>326</v>
      </c>
      <c r="B25" s="2"/>
      <c r="C25" s="2"/>
      <c r="D25" s="2"/>
      <c r="E25" s="2"/>
      <c r="F25" s="23"/>
      <c r="G25" s="3" t="s">
        <v>327</v>
      </c>
      <c r="I25" s="2"/>
      <c r="J25" s="2"/>
      <c r="K25" s="2"/>
    </row>
  </sheetData>
  <conditionalFormatting sqref="F22">
    <cfRule type="expression" dxfId="17" priority="1">
      <formula>MOD(F22,1)&gt;0</formula>
    </cfRule>
  </conditionalFormatting>
  <conditionalFormatting sqref="F5">
    <cfRule type="expression" dxfId="16" priority="18">
      <formula>MOD(F5,1)&gt;0</formula>
    </cfRule>
  </conditionalFormatting>
  <conditionalFormatting sqref="F6">
    <cfRule type="expression" dxfId="15" priority="17">
      <formula>MOD(F6,1)&gt;0</formula>
    </cfRule>
  </conditionalFormatting>
  <conditionalFormatting sqref="F7">
    <cfRule type="expression" dxfId="14" priority="16">
      <formula>MOD(F7,1)&gt;0</formula>
    </cfRule>
  </conditionalFormatting>
  <conditionalFormatting sqref="F8">
    <cfRule type="expression" dxfId="13" priority="15">
      <formula>MOD(F8,1)&gt;0</formula>
    </cfRule>
  </conditionalFormatting>
  <conditionalFormatting sqref="F9">
    <cfRule type="expression" dxfId="12" priority="14">
      <formula>MOD(F9,1)&gt;0</formula>
    </cfRule>
  </conditionalFormatting>
  <conditionalFormatting sqref="F10">
    <cfRule type="expression" dxfId="11" priority="13">
      <formula>MOD(F10,1)&gt;0</formula>
    </cfRule>
  </conditionalFormatting>
  <conditionalFormatting sqref="F11">
    <cfRule type="expression" dxfId="10" priority="12">
      <formula>MOD(F11,1)&gt;0</formula>
    </cfRule>
  </conditionalFormatting>
  <conditionalFormatting sqref="F12">
    <cfRule type="expression" dxfId="9" priority="11">
      <formula>MOD(F12,1)&gt;0</formula>
    </cfRule>
  </conditionalFormatting>
  <conditionalFormatting sqref="F13">
    <cfRule type="expression" dxfId="8" priority="10">
      <formula>MOD(F13,1)&gt;0</formula>
    </cfRule>
  </conditionalFormatting>
  <conditionalFormatting sqref="F14">
    <cfRule type="expression" dxfId="7" priority="9">
      <formula>MOD(F14,1)&gt;0</formula>
    </cfRule>
  </conditionalFormatting>
  <conditionalFormatting sqref="F15">
    <cfRule type="expression" dxfId="6" priority="8">
      <formula>MOD(F15,1)&gt;0</formula>
    </cfRule>
  </conditionalFormatting>
  <conditionalFormatting sqref="F16">
    <cfRule type="expression" dxfId="5" priority="7">
      <formula>MOD(F16,1)&gt;0</formula>
    </cfRule>
  </conditionalFormatting>
  <conditionalFormatting sqref="F17">
    <cfRule type="expression" dxfId="4" priority="6">
      <formula>MOD(F17,1)&gt;0</formula>
    </cfRule>
  </conditionalFormatting>
  <conditionalFormatting sqref="F18">
    <cfRule type="expression" dxfId="3" priority="5">
      <formula>MOD(F18,1)&gt;0</formula>
    </cfRule>
  </conditionalFormatting>
  <conditionalFormatting sqref="F19">
    <cfRule type="expression" dxfId="2" priority="4">
      <formula>MOD(F19,1)&gt;0</formula>
    </cfRule>
  </conditionalFormatting>
  <conditionalFormatting sqref="F20">
    <cfRule type="expression" dxfId="1" priority="3">
      <formula>MOD(F20,1)&gt;0</formula>
    </cfRule>
  </conditionalFormatting>
  <conditionalFormatting sqref="F21">
    <cfRule type="expression" dxfId="0" priority="2">
      <formula>MOD(F21,1)&gt;0</formula>
    </cfRule>
  </conditionalFormatting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Додаток 2</vt:lpstr>
      <vt:lpstr>Додаток 3</vt:lpstr>
      <vt:lpstr>'Додаток 2'!Print_Titles</vt:lpstr>
      <vt:lpstr>'Додаток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Hoja Rami</dc:creator>
  <cp:lastModifiedBy>Hoja Rami</cp:lastModifiedBy>
  <cp:lastPrinted>2023-09-11T13:36:58Z</cp:lastPrinted>
  <dcterms:created xsi:type="dcterms:W3CDTF">2023-09-08T07:46:33Z</dcterms:created>
  <dcterms:modified xsi:type="dcterms:W3CDTF">2023-09-11T13:37:02Z</dcterms:modified>
</cp:coreProperties>
</file>