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12.12.2024\"/>
    </mc:Choice>
  </mc:AlternateContent>
  <bookViews>
    <workbookView xWindow="0" yWindow="0" windowWidth="19440" windowHeight="11985"/>
  </bookViews>
  <sheets>
    <sheet name="Аркуш1" sheetId="4" r:id="rId1"/>
    <sheet name="оплата за період" sheetId="2" state="hidden" r:id="rId2"/>
    <sheet name="інструкція" sheetId="3" state="hidden" r:id="rId3"/>
  </sheets>
  <calcPr calcId="152511"/>
</workbook>
</file>

<file path=xl/calcChain.xml><?xml version="1.0" encoding="utf-8"?>
<calcChain xmlns="http://schemas.openxmlformats.org/spreadsheetml/2006/main">
  <c r="H40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12" i="4"/>
</calcChain>
</file>

<file path=xl/sharedStrings.xml><?xml version="1.0" encoding="utf-8"?>
<sst xmlns="http://schemas.openxmlformats.org/spreadsheetml/2006/main" count="133" uniqueCount="104">
  <si>
    <t>ПЕРЕЛІК</t>
  </si>
  <si>
    <t>Рік випуску</t>
  </si>
  <si>
    <t>Місце реєстрації власника ТЗ</t>
  </si>
  <si>
    <t>Тип ТЗ *</t>
  </si>
  <si>
    <t>Якщо ТЗ підлягає ОТК - дата наст. ОТК</t>
  </si>
  <si>
    <t>Строк страхув.</t>
  </si>
  <si>
    <t>Період використ. ТЗ протягом року**</t>
  </si>
  <si>
    <t>Страховий платіж, грн.</t>
  </si>
  <si>
    <t>Порядок оплати страхового платежу ***:</t>
  </si>
  <si>
    <t>одноразово</t>
  </si>
  <si>
    <t>у розстрочку</t>
  </si>
  <si>
    <t>сплачується до</t>
  </si>
  <si>
    <t>1-й платіж</t>
  </si>
  <si>
    <t>2-й платіж</t>
  </si>
  <si>
    <t>3-й платіж</t>
  </si>
  <si>
    <t>4-й платіж</t>
  </si>
  <si>
    <t>у розмірі</t>
  </si>
  <si>
    <t>серія</t>
  </si>
  <si>
    <t>№</t>
  </si>
  <si>
    <t>Номер шасі (кузова), ідентифікаційний номер VIN</t>
  </si>
  <si>
    <t>№ з/п</t>
  </si>
  <si>
    <t>Марка та модель ТЗ</t>
  </si>
  <si>
    <t>Державний номерний знак</t>
  </si>
  <si>
    <t>Франшиза</t>
  </si>
  <si>
    <t>транспортних засобів Страхувальника (далі – ТЗ), щодо яких укладаються поліси ОСЦПВВНТЗ</t>
  </si>
  <si>
    <t xml:space="preserve">Укладений Поліс </t>
  </si>
  <si>
    <t>Додаток 1</t>
  </si>
  <si>
    <t xml:space="preserve">до Генерального договору обов’язкового страхування цивільно-правової відповідальності  </t>
  </si>
  <si>
    <t>власників наземних транспортних засобів серії ОСЦПВВНТЗ/ген №____________ від ___.___.20___ р.</t>
  </si>
  <si>
    <t>1. В цей Додаток 1 до Договору вноситься інформація про кожний ТЗ , необхідна для ідентифікації цих ТЗ та полісів, виписаних до них, а також для контролю за оплатою страхових платежів за кожним Полісом.</t>
  </si>
  <si>
    <r>
      <rPr>
        <sz val="11"/>
        <color indexed="8"/>
        <rFont val="Arial"/>
        <family val="2"/>
        <charset val="204"/>
      </rPr>
      <t>Інструкція</t>
    </r>
    <r>
      <rPr>
        <sz val="10"/>
        <color indexed="8"/>
        <rFont val="Arial"/>
        <family val="2"/>
        <charset val="204"/>
      </rPr>
      <t xml:space="preserve">
по заповненню форми Додатку 1 до Генерального договору обов’язкового страхування цивільно-правової відповідальності  власників наземних транспортних засобів</t>
    </r>
  </si>
  <si>
    <t>* - мотоцикли - A1, A2; легкові - B1, B2, B3, B4, B5; вантажні - C1, C2; автобуси - D1, D2; причепи - E, F</t>
  </si>
  <si>
    <t>** - застосовується тільки для річних полісів: конкретні місяці, коли ТЗ не використовується, викреслюються в Полісі (не більше 6 міс.). Якщо строк дії Полісу менше 1 року - зазначити в даному полі "---".</t>
  </si>
  <si>
    <t>Від Страховика:</t>
  </si>
  <si>
    <t>Від Страхувальника:</t>
  </si>
  <si>
    <t>_____________________________ /_________________________/</t>
  </si>
  <si>
    <t xml:space="preserve">________________________________/_____________________/ </t>
  </si>
  <si>
    <t>м.п.</t>
  </si>
  <si>
    <t>2. Загальний страховий платіж за  Генеральним договором обов’язкового страхування цивільно-правової відповідальності  власників наземних транспортних засобів може бути сплаченим або за кожен поліс або за період:</t>
  </si>
  <si>
    <t>2.1. у випадку сплати Загального страхового платежу за кожен поліс навпроти кожного Полісу в стовпчику «Строк сплати страхового платежу до» зазначається  дата, до якої буде оплачено страховий платіж. Дата оплати страхового платежу за Поліс повинна бути раніше дати початку дії такого Полісу.</t>
  </si>
  <si>
    <t xml:space="preserve">Порядок оплати страхового платежу </t>
  </si>
  <si>
    <t>1 платіж у розмірі __________ сплачується по _______   2 платіж у розмірі __________ сплачується по _______    2 платіж у розмірі __________ сплачується по _______   2 платіж у розмірі __________ сплачується по _______</t>
  </si>
  <si>
    <t>2.2. у випадку застосування розстрочки Загального страхового платежу за Генеральним договором - заповнюється стовпчик «Порядок оплати страхового платежу» в  якому зазначається зазначається розмір частини страхового платежу та дата, до якої ця частина буде сплачена Страховику</t>
  </si>
  <si>
    <t>№ п/п</t>
  </si>
  <si>
    <t>Найменування</t>
  </si>
  <si>
    <t>Од. вим.</t>
  </si>
  <si>
    <t>Ціна</t>
  </si>
  <si>
    <t>Сума</t>
  </si>
  <si>
    <t>шт.</t>
  </si>
  <si>
    <t>Всього:</t>
  </si>
  <si>
    <t>інфраструктури міста - начальник управління</t>
  </si>
  <si>
    <t>Номенклатурний номер</t>
  </si>
  <si>
    <t>Кіль-кість</t>
  </si>
  <si>
    <t xml:space="preserve">Кавомашина TM LIBERTY'S Dr.Coffe F12 Plus-B на 2 літри    </t>
  </si>
  <si>
    <t>181500000000673</t>
  </si>
  <si>
    <t>Кондицiонер Соореr&amp;Нuпtег CH-S3OXZ3 (з монтажем та пусконалагодженням)</t>
  </si>
  <si>
    <t xml:space="preserve">Насос вiдведення конденсату для кондицiонера Mute Box (з монтажем та пусконалагодженням)                                                                                                                </t>
  </si>
  <si>
    <t xml:space="preserve">Кондицiонер касетний Chigo ССA-6OHR1/CОU-60HSR1 (з монтажем та пусконалагодженням)                        </t>
  </si>
  <si>
    <t>181500000000664</t>
  </si>
  <si>
    <t>181500000000665</t>
  </si>
  <si>
    <t>181500000000666</t>
  </si>
  <si>
    <t xml:space="preserve">Кімнатна рослина у горщику (Ficus Ginseng 35/110)  </t>
  </si>
  <si>
    <t>Кімнатна рослина у горщику (Ficus Ginseng 40/135)</t>
  </si>
  <si>
    <t xml:space="preserve">Кімнатна рослина у горщику (Ficus Moclame 27/110)     </t>
  </si>
  <si>
    <t>181500000000668</t>
  </si>
  <si>
    <t>181500000000669</t>
  </si>
  <si>
    <t>181500000000670</t>
  </si>
  <si>
    <t xml:space="preserve">Проектор EPSON EH-TW6150 (V11HA74040)  </t>
  </si>
  <si>
    <t>Веб-камера Logitech ConferenceCam Group (960-001057)</t>
  </si>
  <si>
    <t>181500000000672</t>
  </si>
  <si>
    <t>181500000000671</t>
  </si>
  <si>
    <t xml:space="preserve">Машина підлогомийна BR 30/4 C +MF   </t>
  </si>
  <si>
    <t>181500000000667</t>
  </si>
  <si>
    <t xml:space="preserve">Стіл коктельний         </t>
  </si>
  <si>
    <t xml:space="preserve">Комплект журнальних столів    </t>
  </si>
  <si>
    <t xml:space="preserve">Стіл письмовий </t>
  </si>
  <si>
    <t>181500000000661</t>
  </si>
  <si>
    <t>181500000000662</t>
  </si>
  <si>
    <t>181500000000663</t>
  </si>
  <si>
    <t>181500000000657</t>
  </si>
  <si>
    <t>181500000000658</t>
  </si>
  <si>
    <t>181500000000659</t>
  </si>
  <si>
    <t>181500000000660</t>
  </si>
  <si>
    <t>«Обладнання для підключення до мережі Інтернет  в комплекті (в тому числі його встановлення)» за  кодом ДК 021:2015: 32420000-3 — Мережеве обладнання,що складається з:
Мережевий кабель віта пара , екран, Україна -373м
Кабель оптичний зовнішній  Україна-110м
Оптичний патч-корд pigtail SC/UPC, Китайська Народна Республіка-4шт
Багатожильний мідний провід із ізоляцією 2x4,0 мм2 Одескабель, Україна-6м
Кабель для з'єднання АКБ 16 мм2 Одескабель, Україна-6м
Труба гофрована гнучка Одескабель, Україна-42м
Дюбель швидкого монтажу розпірний з універсальним шурупом Sokol, Україна-120шт
Хомут пластиковий Sokol, Україна-100шт
Дюбель розпірний КП 14х80 мм Sokol, Україна-30шт
Гайка М10  Sokol, Україна-24шт
Мережевий фільтр-подовжувач , Ritar Китайська Народна Республика-1шт
Шафа 9U  600*450*500 Merlion Китайська Народна Республика-1шт
ДБЖ з правильною синусоїдою ONLINE Ritar RT-2KL-LCD, Китайська Народна Республика-1шт
Акумуляторна батарея CSB EVX12200, 12V 20Ah, CSB Battery Китайська Народна Республика-6шт
Маршрутизатор  MikroTik hAP ac (RB962UiGS-5HacT2HnT) Китайська Народна Республика-1шт
Точка доступу Mikrotik cAP AC (RBcAPGi-5acD2nD) Китайська Народна Республика-5шт
Блок живлення 48В 5А  Mikrotik Китайська Народна Республика-1шт
SFP Onu оптичний модуль Mikrotik Китайська Народна 
Республика-1шт
Встановлення, монтаж, налаштування вище вказаного обладнання.
Гарантійний термін становить 12місяців</t>
  </si>
  <si>
    <t>компл.</t>
  </si>
  <si>
    <t>Тумба для комунікацій (1,59м*1,19м*0,36м)</t>
  </si>
  <si>
    <t>181500000000641</t>
  </si>
  <si>
    <t>181500000000642</t>
  </si>
  <si>
    <t>181500000000643</t>
  </si>
  <si>
    <t>181500000000644</t>
  </si>
  <si>
    <t>181500000000640</t>
  </si>
  <si>
    <t>Тумба для комунікацій (1,9м*0,5м*0,27м)</t>
  </si>
  <si>
    <t>Тумба (1,2м*0,6м*0,75м)</t>
  </si>
  <si>
    <t>Полиця (1,58м*0,38м*0,018м)</t>
  </si>
  <si>
    <t>Комплект меблевих труб для гардеробу (2,1м*4,8м*0,5м)</t>
  </si>
  <si>
    <t>181500000000645</t>
  </si>
  <si>
    <t xml:space="preserve">Тумба мобільна (0,4м*0,63м*0,5м) </t>
  </si>
  <si>
    <t xml:space="preserve">Виріб меблевий (гардеробна конструкція 2,3м*1,0м) </t>
  </si>
  <si>
    <t xml:space="preserve">Шафа (2,6м*1,45м*0,6м) </t>
  </si>
  <si>
    <t xml:space="preserve">Шафа в нішу (3,4м*1,14м*0,55м) </t>
  </si>
  <si>
    <t>Керуючий справами виконавчого комітету                                            Юлія САБІЙ</t>
  </si>
  <si>
    <t>Заступник директора департаменту                                                       Наталія ВІТКОВСЬКА</t>
  </si>
  <si>
    <t xml:space="preserve">Перелік майна, яке передається з балансу управління житлової політики і майна Хмельницької міської ради на баланс комунального підприємства "Агенція муніципальної нерухомості" Хмельницької міської ради </t>
  </si>
  <si>
    <t>Додаток 
до рішення виконавчого комітету 
від 12.12.2024 № 1892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</si>
</sst>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7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7" fillId="3" borderId="2" xfId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wrapText="1"/>
    </xf>
    <xf numFmtId="4" fontId="17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2" xfId="0" applyNumberFormat="1" applyFont="1" applyBorder="1" applyAlignment="1">
      <alignment horizontal="center" vertical="center"/>
    </xf>
    <xf numFmtId="4" fontId="17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4" fontId="16" fillId="0" borderId="2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left"/>
    </xf>
    <xf numFmtId="4" fontId="14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49" fontId="17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6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2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tabSelected="1" topLeftCell="A32" zoomScaleNormal="100" workbookViewId="0">
      <selection activeCell="C5" sqref="C5:H8"/>
    </sheetView>
  </sheetViews>
  <sheetFormatPr defaultRowHeight="15" x14ac:dyDescent="0.25"/>
  <cols>
    <col min="1" max="1" width="2.5703125" customWidth="1"/>
    <col min="2" max="2" width="4.42578125" customWidth="1"/>
    <col min="3" max="3" width="43.7109375" customWidth="1"/>
    <col min="4" max="4" width="5.42578125" customWidth="1"/>
    <col min="5" max="5" width="14.7109375" style="46" customWidth="1"/>
    <col min="6" max="6" width="6.5703125" style="46" customWidth="1"/>
    <col min="7" max="7" width="9.85546875" style="53" customWidth="1"/>
    <col min="8" max="8" width="10.28515625" style="54" customWidth="1"/>
    <col min="9" max="9" width="12.85546875" customWidth="1"/>
  </cols>
  <sheetData>
    <row r="1" spans="2:8" ht="15" customHeight="1" x14ac:dyDescent="0.25">
      <c r="E1" s="66" t="s">
        <v>103</v>
      </c>
      <c r="F1" s="66"/>
      <c r="G1" s="66"/>
      <c r="H1" s="66"/>
    </row>
    <row r="2" spans="2:8" ht="15" customHeight="1" x14ac:dyDescent="0.25">
      <c r="E2" s="66"/>
      <c r="F2" s="66"/>
      <c r="G2" s="66"/>
      <c r="H2" s="66"/>
    </row>
    <row r="3" spans="2:8" ht="7.5" customHeight="1" x14ac:dyDescent="0.25">
      <c r="E3" s="66"/>
      <c r="F3" s="66"/>
      <c r="G3" s="66"/>
      <c r="H3" s="66"/>
    </row>
    <row r="4" spans="2:8" ht="16.5" customHeight="1" x14ac:dyDescent="0.25">
      <c r="E4" s="66"/>
      <c r="F4" s="66"/>
      <c r="G4" s="66"/>
      <c r="H4" s="66"/>
    </row>
    <row r="5" spans="2:8" ht="23.25" customHeight="1" x14ac:dyDescent="0.25">
      <c r="C5" s="60" t="s">
        <v>102</v>
      </c>
      <c r="D5" s="60"/>
      <c r="E5" s="60"/>
      <c r="F5" s="60"/>
      <c r="G5" s="60"/>
      <c r="H5" s="60"/>
    </row>
    <row r="6" spans="2:8" ht="15.75" customHeight="1" x14ac:dyDescent="0.25">
      <c r="C6" s="60"/>
      <c r="D6" s="60"/>
      <c r="E6" s="60"/>
      <c r="F6" s="60"/>
      <c r="G6" s="60"/>
      <c r="H6" s="60"/>
    </row>
    <row r="7" spans="2:8" ht="6.75" customHeight="1" x14ac:dyDescent="0.25">
      <c r="C7" s="60"/>
      <c r="D7" s="60"/>
      <c r="E7" s="60"/>
      <c r="F7" s="60"/>
      <c r="G7" s="60"/>
      <c r="H7" s="60"/>
    </row>
    <row r="8" spans="2:8" hidden="1" x14ac:dyDescent="0.25">
      <c r="C8" s="60"/>
      <c r="D8" s="60"/>
      <c r="E8" s="60"/>
      <c r="F8" s="60"/>
      <c r="G8" s="60"/>
      <c r="H8" s="60"/>
    </row>
    <row r="9" spans="2:8" ht="11.25" customHeight="1" x14ac:dyDescent="0.25"/>
    <row r="10" spans="2:8" ht="27" customHeight="1" x14ac:dyDescent="0.25">
      <c r="B10" s="28" t="s">
        <v>43</v>
      </c>
      <c r="C10" s="28" t="s">
        <v>44</v>
      </c>
      <c r="D10" s="28" t="s">
        <v>45</v>
      </c>
      <c r="E10" s="28" t="s">
        <v>51</v>
      </c>
      <c r="F10" s="28" t="s">
        <v>52</v>
      </c>
      <c r="G10" s="55" t="s">
        <v>46</v>
      </c>
      <c r="H10" s="56" t="s">
        <v>47</v>
      </c>
    </row>
    <row r="11" spans="2:8" x14ac:dyDescent="0.25"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44">
        <v>6</v>
      </c>
      <c r="H11" s="44">
        <v>7</v>
      </c>
    </row>
    <row r="12" spans="2:8" ht="390.75" customHeight="1" x14ac:dyDescent="0.25">
      <c r="B12" s="69">
        <v>1</v>
      </c>
      <c r="C12" s="67" t="s">
        <v>83</v>
      </c>
      <c r="D12" s="69" t="s">
        <v>84</v>
      </c>
      <c r="E12" s="69" t="s">
        <v>95</v>
      </c>
      <c r="F12" s="69">
        <v>1</v>
      </c>
      <c r="G12" s="71">
        <v>163729.4</v>
      </c>
      <c r="H12" s="73">
        <f>F12*G12</f>
        <v>163729.4</v>
      </c>
    </row>
    <row r="13" spans="2:8" ht="42.75" customHeight="1" x14ac:dyDescent="0.25">
      <c r="B13" s="70"/>
      <c r="C13" s="68"/>
      <c r="D13" s="70"/>
      <c r="E13" s="70"/>
      <c r="F13" s="70"/>
      <c r="G13" s="72"/>
      <c r="H13" s="74"/>
    </row>
    <row r="14" spans="2:8" x14ac:dyDescent="0.25">
      <c r="B14" s="43">
        <v>2</v>
      </c>
      <c r="C14" s="45" t="s">
        <v>85</v>
      </c>
      <c r="D14" s="32" t="s">
        <v>48</v>
      </c>
      <c r="E14" s="43" t="s">
        <v>90</v>
      </c>
      <c r="F14" s="52">
        <v>1</v>
      </c>
      <c r="G14" s="35">
        <v>5200</v>
      </c>
      <c r="H14" s="58">
        <f t="shared" ref="H14:H35" si="0">F14*G14</f>
        <v>5200</v>
      </c>
    </row>
    <row r="15" spans="2:8" x14ac:dyDescent="0.25">
      <c r="B15" s="43">
        <v>3</v>
      </c>
      <c r="C15" s="45" t="s">
        <v>91</v>
      </c>
      <c r="D15" s="32" t="s">
        <v>48</v>
      </c>
      <c r="E15" s="43" t="s">
        <v>86</v>
      </c>
      <c r="F15" s="52">
        <v>1</v>
      </c>
      <c r="G15" s="35">
        <v>5400</v>
      </c>
      <c r="H15" s="58">
        <f t="shared" si="0"/>
        <v>5400</v>
      </c>
    </row>
    <row r="16" spans="2:8" x14ac:dyDescent="0.25">
      <c r="B16" s="43">
        <v>4</v>
      </c>
      <c r="C16" s="45" t="s">
        <v>92</v>
      </c>
      <c r="D16" s="32" t="s">
        <v>48</v>
      </c>
      <c r="E16" s="43" t="s">
        <v>87</v>
      </c>
      <c r="F16" s="52">
        <v>1</v>
      </c>
      <c r="G16" s="35">
        <v>3600</v>
      </c>
      <c r="H16" s="58">
        <f t="shared" si="0"/>
        <v>3600</v>
      </c>
    </row>
    <row r="17" spans="2:8" x14ac:dyDescent="0.25">
      <c r="B17" s="43">
        <v>5</v>
      </c>
      <c r="C17" s="45" t="s">
        <v>93</v>
      </c>
      <c r="D17" s="32" t="s">
        <v>48</v>
      </c>
      <c r="E17" s="43" t="s">
        <v>88</v>
      </c>
      <c r="F17" s="52">
        <v>2</v>
      </c>
      <c r="G17" s="35">
        <v>1400</v>
      </c>
      <c r="H17" s="58">
        <f t="shared" si="0"/>
        <v>2800</v>
      </c>
    </row>
    <row r="18" spans="2:8" x14ac:dyDescent="0.25">
      <c r="B18" s="43">
        <v>6</v>
      </c>
      <c r="C18" s="45" t="s">
        <v>94</v>
      </c>
      <c r="D18" s="32" t="s">
        <v>48</v>
      </c>
      <c r="E18" s="43" t="s">
        <v>89</v>
      </c>
      <c r="F18" s="52">
        <v>1</v>
      </c>
      <c r="G18" s="35">
        <v>12300</v>
      </c>
      <c r="H18" s="58">
        <f t="shared" si="0"/>
        <v>12300</v>
      </c>
    </row>
    <row r="19" spans="2:8" ht="26.25" customHeight="1" x14ac:dyDescent="0.25">
      <c r="B19" s="43">
        <v>7</v>
      </c>
      <c r="C19" s="42" t="s">
        <v>53</v>
      </c>
      <c r="D19" s="32" t="s">
        <v>48</v>
      </c>
      <c r="E19" s="47" t="s">
        <v>54</v>
      </c>
      <c r="F19" s="51">
        <v>1</v>
      </c>
      <c r="G19" s="34">
        <v>55596</v>
      </c>
      <c r="H19" s="35">
        <f t="shared" si="0"/>
        <v>55596</v>
      </c>
    </row>
    <row r="20" spans="2:8" ht="27.75" customHeight="1" x14ac:dyDescent="0.25">
      <c r="B20" s="43">
        <v>8</v>
      </c>
      <c r="C20" s="42" t="s">
        <v>55</v>
      </c>
      <c r="D20" s="32" t="s">
        <v>48</v>
      </c>
      <c r="E20" s="48" t="s">
        <v>58</v>
      </c>
      <c r="F20" s="30">
        <v>1</v>
      </c>
      <c r="G20" s="35">
        <v>47000</v>
      </c>
      <c r="H20" s="35">
        <f t="shared" si="0"/>
        <v>47000</v>
      </c>
    </row>
    <row r="21" spans="2:8" ht="27" customHeight="1" x14ac:dyDescent="0.25">
      <c r="B21" s="43">
        <v>9</v>
      </c>
      <c r="C21" s="42" t="s">
        <v>56</v>
      </c>
      <c r="D21" s="32" t="s">
        <v>48</v>
      </c>
      <c r="E21" s="48" t="s">
        <v>59</v>
      </c>
      <c r="F21" s="30">
        <v>1</v>
      </c>
      <c r="G21" s="35">
        <v>4000</v>
      </c>
      <c r="H21" s="35">
        <f t="shared" si="0"/>
        <v>4000</v>
      </c>
    </row>
    <row r="22" spans="2:8" ht="26.25" customHeight="1" x14ac:dyDescent="0.25">
      <c r="B22" s="43">
        <v>10</v>
      </c>
      <c r="C22" s="42" t="s">
        <v>57</v>
      </c>
      <c r="D22" s="32" t="s">
        <v>48</v>
      </c>
      <c r="E22" s="48" t="s">
        <v>60</v>
      </c>
      <c r="F22" s="30">
        <v>2</v>
      </c>
      <c r="G22" s="35">
        <v>109000</v>
      </c>
      <c r="H22" s="35">
        <f t="shared" si="0"/>
        <v>218000</v>
      </c>
    </row>
    <row r="23" spans="2:8" ht="15" customHeight="1" x14ac:dyDescent="0.25">
      <c r="B23" s="43">
        <v>11</v>
      </c>
      <c r="C23" s="31" t="s">
        <v>61</v>
      </c>
      <c r="D23" s="32" t="s">
        <v>48</v>
      </c>
      <c r="E23" s="48" t="s">
        <v>64</v>
      </c>
      <c r="F23" s="30">
        <v>1</v>
      </c>
      <c r="G23" s="35">
        <v>6500</v>
      </c>
      <c r="H23" s="35">
        <f t="shared" si="0"/>
        <v>6500</v>
      </c>
    </row>
    <row r="24" spans="2:8" ht="16.5" customHeight="1" x14ac:dyDescent="0.25">
      <c r="B24" s="43">
        <v>12</v>
      </c>
      <c r="C24" s="31" t="s">
        <v>62</v>
      </c>
      <c r="D24" s="32" t="s">
        <v>48</v>
      </c>
      <c r="E24" s="48" t="s">
        <v>65</v>
      </c>
      <c r="F24" s="30">
        <v>1</v>
      </c>
      <c r="G24" s="35">
        <v>8300</v>
      </c>
      <c r="H24" s="35">
        <f t="shared" si="0"/>
        <v>8300</v>
      </c>
    </row>
    <row r="25" spans="2:8" ht="16.5" customHeight="1" x14ac:dyDescent="0.25">
      <c r="B25" s="43">
        <v>13</v>
      </c>
      <c r="C25" s="31" t="s">
        <v>63</v>
      </c>
      <c r="D25" s="32" t="s">
        <v>48</v>
      </c>
      <c r="E25" s="48" t="s">
        <v>66</v>
      </c>
      <c r="F25" s="30">
        <v>3</v>
      </c>
      <c r="G25" s="35">
        <v>5400</v>
      </c>
      <c r="H25" s="35">
        <f t="shared" si="0"/>
        <v>16200</v>
      </c>
    </row>
    <row r="26" spans="2:8" ht="16.5" customHeight="1" x14ac:dyDescent="0.25">
      <c r="B26" s="43">
        <v>14</v>
      </c>
      <c r="C26" s="31" t="s">
        <v>67</v>
      </c>
      <c r="D26" s="32" t="s">
        <v>48</v>
      </c>
      <c r="E26" s="48" t="s">
        <v>69</v>
      </c>
      <c r="F26" s="30">
        <v>1</v>
      </c>
      <c r="G26" s="35">
        <v>54061</v>
      </c>
      <c r="H26" s="35">
        <f t="shared" si="0"/>
        <v>54061</v>
      </c>
    </row>
    <row r="27" spans="2:8" ht="16.5" customHeight="1" x14ac:dyDescent="0.25">
      <c r="B27" s="43">
        <v>15</v>
      </c>
      <c r="C27" s="31" t="s">
        <v>68</v>
      </c>
      <c r="D27" s="32" t="s">
        <v>48</v>
      </c>
      <c r="E27" s="48" t="s">
        <v>70</v>
      </c>
      <c r="F27" s="30">
        <v>2</v>
      </c>
      <c r="G27" s="35">
        <v>46900</v>
      </c>
      <c r="H27" s="35">
        <f t="shared" si="0"/>
        <v>93800</v>
      </c>
    </row>
    <row r="28" spans="2:8" ht="16.5" customHeight="1" x14ac:dyDescent="0.25">
      <c r="B28" s="43">
        <v>16</v>
      </c>
      <c r="C28" s="31" t="s">
        <v>71</v>
      </c>
      <c r="D28" s="32" t="s">
        <v>48</v>
      </c>
      <c r="E28" s="48" t="s">
        <v>72</v>
      </c>
      <c r="F28" s="30">
        <v>1</v>
      </c>
      <c r="G28" s="35">
        <v>65499</v>
      </c>
      <c r="H28" s="35">
        <f t="shared" si="0"/>
        <v>65499</v>
      </c>
    </row>
    <row r="29" spans="2:8" ht="15.75" customHeight="1" x14ac:dyDescent="0.25">
      <c r="B29" s="43">
        <v>17</v>
      </c>
      <c r="C29" s="31" t="s">
        <v>73</v>
      </c>
      <c r="D29" s="32" t="s">
        <v>48</v>
      </c>
      <c r="E29" s="48" t="s">
        <v>76</v>
      </c>
      <c r="F29" s="30">
        <v>5</v>
      </c>
      <c r="G29" s="35">
        <v>5400</v>
      </c>
      <c r="H29" s="35">
        <f t="shared" si="0"/>
        <v>27000</v>
      </c>
    </row>
    <row r="30" spans="2:8" ht="16.5" customHeight="1" x14ac:dyDescent="0.25">
      <c r="B30" s="43">
        <v>18</v>
      </c>
      <c r="C30" s="31" t="s">
        <v>74</v>
      </c>
      <c r="D30" s="32" t="s">
        <v>48</v>
      </c>
      <c r="E30" s="48" t="s">
        <v>77</v>
      </c>
      <c r="F30" s="30">
        <v>2</v>
      </c>
      <c r="G30" s="35">
        <v>4000</v>
      </c>
      <c r="H30" s="35">
        <f t="shared" si="0"/>
        <v>8000</v>
      </c>
    </row>
    <row r="31" spans="2:8" ht="16.5" customHeight="1" x14ac:dyDescent="0.25">
      <c r="B31" s="43">
        <v>19</v>
      </c>
      <c r="C31" s="31" t="s">
        <v>75</v>
      </c>
      <c r="D31" s="32" t="s">
        <v>48</v>
      </c>
      <c r="E31" s="48" t="s">
        <v>78</v>
      </c>
      <c r="F31" s="30">
        <v>2</v>
      </c>
      <c r="G31" s="35">
        <v>4000</v>
      </c>
      <c r="H31" s="35">
        <f t="shared" si="0"/>
        <v>8000</v>
      </c>
    </row>
    <row r="32" spans="2:8" ht="16.5" customHeight="1" x14ac:dyDescent="0.25">
      <c r="B32" s="43">
        <v>20</v>
      </c>
      <c r="C32" s="31" t="s">
        <v>96</v>
      </c>
      <c r="D32" s="32" t="s">
        <v>48</v>
      </c>
      <c r="E32" s="48" t="s">
        <v>79</v>
      </c>
      <c r="F32" s="30">
        <v>2</v>
      </c>
      <c r="G32" s="35">
        <v>2900</v>
      </c>
      <c r="H32" s="35">
        <f t="shared" si="0"/>
        <v>5800</v>
      </c>
    </row>
    <row r="33" spans="2:8" ht="15" customHeight="1" x14ac:dyDescent="0.25">
      <c r="B33" s="43">
        <v>21</v>
      </c>
      <c r="C33" s="41" t="s">
        <v>97</v>
      </c>
      <c r="D33" s="32" t="s">
        <v>48</v>
      </c>
      <c r="E33" s="48" t="s">
        <v>80</v>
      </c>
      <c r="F33" s="30">
        <v>1</v>
      </c>
      <c r="G33" s="34">
        <v>8000</v>
      </c>
      <c r="H33" s="35">
        <f t="shared" si="0"/>
        <v>8000</v>
      </c>
    </row>
    <row r="34" spans="2:8" ht="14.25" customHeight="1" x14ac:dyDescent="0.25">
      <c r="B34" s="43">
        <v>22</v>
      </c>
      <c r="C34" s="59" t="s">
        <v>98</v>
      </c>
      <c r="D34" s="32" t="s">
        <v>48</v>
      </c>
      <c r="E34" s="48" t="s">
        <v>81</v>
      </c>
      <c r="F34" s="30">
        <v>1</v>
      </c>
      <c r="G34" s="36">
        <v>16000</v>
      </c>
      <c r="H34" s="35">
        <f t="shared" si="0"/>
        <v>16000</v>
      </c>
    </row>
    <row r="35" spans="2:8" ht="14.25" customHeight="1" x14ac:dyDescent="0.25">
      <c r="B35" s="43">
        <v>23</v>
      </c>
      <c r="C35" s="59" t="s">
        <v>99</v>
      </c>
      <c r="D35" s="32" t="s">
        <v>48</v>
      </c>
      <c r="E35" s="48" t="s">
        <v>82</v>
      </c>
      <c r="F35" s="30">
        <v>1</v>
      </c>
      <c r="G35" s="36">
        <v>12000</v>
      </c>
      <c r="H35" s="35">
        <f t="shared" si="0"/>
        <v>12000</v>
      </c>
    </row>
    <row r="36" spans="2:8" ht="122.25" hidden="1" customHeight="1" x14ac:dyDescent="0.25">
      <c r="B36" s="43">
        <v>24</v>
      </c>
      <c r="C36" s="41"/>
      <c r="D36" s="32"/>
      <c r="E36" s="48"/>
      <c r="F36" s="30"/>
      <c r="G36" s="36"/>
      <c r="H36" s="34"/>
    </row>
    <row r="37" spans="2:8" ht="14.25" hidden="1" customHeight="1" x14ac:dyDescent="0.25">
      <c r="B37" s="43">
        <v>25</v>
      </c>
      <c r="C37" s="41"/>
      <c r="D37" s="32"/>
      <c r="E37" s="48"/>
      <c r="F37" s="30"/>
      <c r="G37" s="36"/>
      <c r="H37" s="34"/>
    </row>
    <row r="38" spans="2:8" ht="13.5" hidden="1" customHeight="1" x14ac:dyDescent="0.25">
      <c r="B38" s="43">
        <v>26</v>
      </c>
      <c r="C38" s="31"/>
      <c r="D38" s="32"/>
      <c r="E38" s="48"/>
      <c r="F38" s="33"/>
      <c r="G38" s="36"/>
      <c r="H38" s="34"/>
    </row>
    <row r="39" spans="2:8" ht="15.75" hidden="1" customHeight="1" x14ac:dyDescent="0.25">
      <c r="B39" s="43">
        <v>27</v>
      </c>
      <c r="C39" s="31"/>
      <c r="D39" s="32"/>
      <c r="E39" s="48"/>
      <c r="F39" s="33"/>
      <c r="G39" s="38"/>
      <c r="H39" s="34"/>
    </row>
    <row r="40" spans="2:8" x14ac:dyDescent="0.25">
      <c r="B40" s="64" t="s">
        <v>49</v>
      </c>
      <c r="C40" s="65"/>
      <c r="D40" s="39"/>
      <c r="E40" s="61"/>
      <c r="F40" s="62"/>
      <c r="G40" s="63"/>
      <c r="H40" s="40">
        <f>SUM(H12:H39)</f>
        <v>846785.4</v>
      </c>
    </row>
    <row r="41" spans="2:8" ht="21.75" customHeight="1" x14ac:dyDescent="0.25"/>
    <row r="42" spans="2:8" x14ac:dyDescent="0.25">
      <c r="C42" s="5" t="s">
        <v>100</v>
      </c>
      <c r="D42" s="5"/>
      <c r="E42" s="49"/>
      <c r="F42" s="50"/>
      <c r="G42" s="57"/>
    </row>
    <row r="43" spans="2:8" ht="14.25" customHeight="1" x14ac:dyDescent="0.25">
      <c r="C43" s="37"/>
      <c r="D43" s="37"/>
      <c r="E43" s="50"/>
      <c r="F43" s="50"/>
      <c r="G43" s="57"/>
    </row>
    <row r="44" spans="2:8" x14ac:dyDescent="0.25">
      <c r="C44" s="5" t="s">
        <v>101</v>
      </c>
      <c r="D44" s="5"/>
      <c r="E44" s="49"/>
      <c r="F44" s="50"/>
      <c r="G44" s="57"/>
    </row>
    <row r="45" spans="2:8" x14ac:dyDescent="0.25">
      <c r="C45" s="5" t="s">
        <v>50</v>
      </c>
      <c r="D45" s="37"/>
      <c r="E45" s="50"/>
      <c r="F45" s="50"/>
      <c r="G45" s="57"/>
    </row>
  </sheetData>
  <mergeCells count="11">
    <mergeCell ref="C5:H8"/>
    <mergeCell ref="E40:G40"/>
    <mergeCell ref="B40:C40"/>
    <mergeCell ref="E1:H4"/>
    <mergeCell ref="C12:C13"/>
    <mergeCell ref="B12:B13"/>
    <mergeCell ref="D12:D13"/>
    <mergeCell ref="E12:E13"/>
    <mergeCell ref="F12:F13"/>
    <mergeCell ref="G12:G13"/>
    <mergeCell ref="H12:H13"/>
  </mergeCells>
  <pageMargins left="0.19685039370078741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topLeftCell="A4" workbookViewId="0">
      <selection activeCell="A39" sqref="A39:XFD39"/>
    </sheetView>
  </sheetViews>
  <sheetFormatPr defaultRowHeight="15" x14ac:dyDescent="0.25"/>
  <cols>
    <col min="15" max="15" width="53.5703125" customWidth="1"/>
  </cols>
  <sheetData>
    <row r="1" spans="1:15" s="5" customFormat="1" x14ac:dyDescent="0.25">
      <c r="A1" s="77" t="s">
        <v>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5" customFormat="1" x14ac:dyDescent="0.25">
      <c r="A2" s="77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5" customFormat="1" x14ac:dyDescent="0.25">
      <c r="A3" s="77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5" customFormat="1" x14ac:dyDescent="0.25"/>
    <row r="5" spans="1:15" s="5" customFormat="1" x14ac:dyDescent="0.25"/>
    <row r="6" spans="1:15" s="5" customFormat="1" x14ac:dyDescent="0.25"/>
    <row r="7" spans="1:15" s="5" customFormat="1" x14ac:dyDescent="0.25">
      <c r="A7" s="4"/>
      <c r="B7" s="4"/>
      <c r="C7" s="4"/>
      <c r="D7" s="4"/>
      <c r="E7" s="4"/>
      <c r="F7" s="4"/>
      <c r="G7" s="4"/>
      <c r="H7" s="4"/>
      <c r="I7" s="4"/>
      <c r="J7" s="8" t="s">
        <v>0</v>
      </c>
      <c r="L7" s="8"/>
      <c r="M7" s="4"/>
      <c r="N7" s="4"/>
      <c r="O7" s="4"/>
    </row>
    <row r="8" spans="1:15" s="5" customFormat="1" x14ac:dyDescent="0.25">
      <c r="A8" s="4"/>
      <c r="B8" s="4"/>
      <c r="C8" s="4"/>
      <c r="D8" s="4"/>
      <c r="E8" s="4"/>
      <c r="F8" s="4"/>
      <c r="G8" s="4"/>
      <c r="H8" s="4"/>
      <c r="I8" s="4"/>
      <c r="J8" s="9" t="s">
        <v>24</v>
      </c>
      <c r="L8" s="9"/>
      <c r="M8" s="4"/>
      <c r="N8" s="4"/>
      <c r="O8" s="4"/>
    </row>
    <row r="9" spans="1:15" s="5" customForma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16" customFormat="1" ht="27.75" customHeight="1" x14ac:dyDescent="0.25">
      <c r="A10" s="79" t="s">
        <v>20</v>
      </c>
      <c r="B10" s="79" t="s">
        <v>3</v>
      </c>
      <c r="C10" s="79" t="s">
        <v>21</v>
      </c>
      <c r="D10" s="79" t="s">
        <v>22</v>
      </c>
      <c r="E10" s="79" t="s">
        <v>19</v>
      </c>
      <c r="F10" s="79" t="s">
        <v>1</v>
      </c>
      <c r="G10" s="79" t="s">
        <v>2</v>
      </c>
      <c r="H10" s="79" t="s">
        <v>4</v>
      </c>
      <c r="I10" s="79" t="s">
        <v>5</v>
      </c>
      <c r="J10" s="79" t="s">
        <v>6</v>
      </c>
      <c r="K10" s="79" t="s">
        <v>23</v>
      </c>
      <c r="L10" s="79" t="s">
        <v>7</v>
      </c>
      <c r="M10" s="79" t="s">
        <v>25</v>
      </c>
      <c r="N10" s="79"/>
      <c r="O10" s="79" t="s">
        <v>40</v>
      </c>
    </row>
    <row r="11" spans="1:15" s="16" customFormat="1" ht="33" customHeight="1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15" t="s">
        <v>17</v>
      </c>
      <c r="N11" s="15" t="s">
        <v>18</v>
      </c>
      <c r="O11" s="80"/>
    </row>
    <row r="12" spans="1:15" s="5" customForma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81" t="s">
        <v>41</v>
      </c>
    </row>
    <row r="13" spans="1:15" s="5" customForma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2"/>
    </row>
    <row r="14" spans="1:15" s="5" customForma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2"/>
    </row>
    <row r="15" spans="1:15" s="5" customForma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2"/>
    </row>
    <row r="16" spans="1:15" s="5" customForma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2"/>
    </row>
    <row r="17" spans="1:15" s="5" customForma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2"/>
    </row>
    <row r="18" spans="1:15" s="5" customForma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2"/>
    </row>
    <row r="19" spans="1:15" s="5" customForma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2"/>
    </row>
    <row r="20" spans="1:15" s="5" customForma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2"/>
    </row>
    <row r="21" spans="1:15" s="5" customForma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2"/>
    </row>
    <row r="22" spans="1:15" s="5" customForma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2"/>
    </row>
    <row r="23" spans="1:15" s="5" customForma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2"/>
    </row>
    <row r="24" spans="1:15" s="5" customForma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2"/>
    </row>
    <row r="25" spans="1:15" s="5" customForma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2"/>
    </row>
    <row r="26" spans="1:15" s="5" customForma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2"/>
    </row>
    <row r="27" spans="1:15" s="5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2"/>
    </row>
    <row r="28" spans="1:15" s="5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2"/>
    </row>
    <row r="29" spans="1:15" s="5" customForma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2"/>
    </row>
    <row r="30" spans="1:15" s="5" customForma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2"/>
    </row>
    <row r="31" spans="1:15" s="5" customForma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2"/>
    </row>
    <row r="32" spans="1:15" s="5" customForma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2"/>
    </row>
    <row r="33" spans="1:23" s="5" customForma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2"/>
    </row>
    <row r="34" spans="1:23" s="5" customForma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3"/>
    </row>
    <row r="35" spans="1:23" s="5" customFormat="1" x14ac:dyDescent="0.25"/>
    <row r="36" spans="1:23" s="5" customFormat="1" x14ac:dyDescent="0.25"/>
    <row r="37" spans="1:23" x14ac:dyDescent="0.25">
      <c r="A37" s="20" t="s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  <c r="S37" s="3"/>
      <c r="T37" s="3"/>
      <c r="U37" s="3"/>
      <c r="V37" s="3"/>
      <c r="W37" s="3"/>
    </row>
    <row r="38" spans="1:23" x14ac:dyDescent="0.25">
      <c r="A38" s="20" t="s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"/>
      <c r="S38" s="3"/>
      <c r="T38" s="21"/>
      <c r="U38" s="3"/>
      <c r="V38" s="3"/>
      <c r="W38" s="3"/>
    </row>
    <row r="39" spans="1:23" x14ac:dyDescent="0.25">
      <c r="A39" s="22"/>
      <c r="B39" s="1"/>
      <c r="C39" s="1"/>
      <c r="D39" s="1"/>
      <c r="E39" s="1"/>
      <c r="F39" s="1"/>
      <c r="G39" s="1"/>
      <c r="H39" s="1"/>
      <c r="I39" s="1"/>
      <c r="J39" s="1"/>
      <c r="K39" s="5"/>
      <c r="L39" s="5"/>
      <c r="M39" s="5"/>
      <c r="N39" s="5"/>
      <c r="O39" s="5"/>
      <c r="P39" s="1"/>
      <c r="Q39" s="1"/>
      <c r="R39" s="3"/>
      <c r="S39" s="3"/>
      <c r="T39" s="3"/>
      <c r="U39" s="3"/>
      <c r="V39" s="3"/>
      <c r="W39" s="3"/>
    </row>
    <row r="40" spans="1:23" x14ac:dyDescent="0.25">
      <c r="A40" s="23" t="s">
        <v>33</v>
      </c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 t="s">
        <v>34</v>
      </c>
      <c r="P40" s="5"/>
      <c r="Q40" s="5"/>
      <c r="R40" s="5"/>
      <c r="S40" s="5"/>
      <c r="T40" s="3"/>
      <c r="U40" s="3"/>
      <c r="V40" s="3"/>
      <c r="W40" s="5"/>
    </row>
    <row r="41" spans="1:23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"/>
      <c r="P41" s="5"/>
      <c r="Q41" s="5"/>
      <c r="R41" s="5"/>
      <c r="S41" s="5"/>
      <c r="T41" s="3"/>
      <c r="U41" s="3"/>
      <c r="V41" s="3"/>
      <c r="W41" s="5"/>
    </row>
    <row r="42" spans="1:23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"/>
      <c r="P42" s="5"/>
      <c r="Q42" s="5"/>
      <c r="R42" s="5"/>
      <c r="S42" s="5"/>
      <c r="T42" s="3"/>
      <c r="U42" s="3"/>
      <c r="V42" s="3"/>
      <c r="W42" s="5"/>
    </row>
    <row r="43" spans="1:23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"/>
      <c r="P43" s="5"/>
      <c r="Q43" s="5"/>
      <c r="R43" s="5"/>
      <c r="S43" s="5"/>
      <c r="T43" s="3"/>
      <c r="U43" s="3"/>
      <c r="V43" s="3"/>
      <c r="W43" s="5"/>
    </row>
    <row r="44" spans="1:23" x14ac:dyDescent="0.25">
      <c r="A44" s="2" t="s">
        <v>35</v>
      </c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 t="s">
        <v>36</v>
      </c>
      <c r="P44" s="5"/>
      <c r="Q44" s="5"/>
      <c r="R44" s="5"/>
      <c r="S44" s="5"/>
      <c r="T44" s="3"/>
      <c r="U44" s="3"/>
      <c r="V44" s="3"/>
      <c r="W44" s="5"/>
    </row>
    <row r="45" spans="1:23" x14ac:dyDescent="0.25">
      <c r="A45" s="2" t="s">
        <v>37</v>
      </c>
      <c r="B45" s="3"/>
      <c r="C45" s="1"/>
      <c r="D45" s="1"/>
      <c r="E45" s="1"/>
      <c r="F45" s="1"/>
      <c r="G45" s="1"/>
      <c r="H45" s="1"/>
      <c r="I45" s="1"/>
      <c r="J45" s="1"/>
      <c r="K45" s="26" t="s">
        <v>37</v>
      </c>
      <c r="L45" s="1"/>
      <c r="M45" s="5"/>
      <c r="N45" s="1"/>
      <c r="O45" s="1"/>
      <c r="P45" s="5"/>
      <c r="Q45" s="5"/>
      <c r="R45" s="5"/>
      <c r="S45" s="5"/>
      <c r="T45" s="3"/>
      <c r="U45" s="3"/>
      <c r="V45" s="3"/>
      <c r="W45" s="3"/>
    </row>
    <row r="61" spans="1:9" x14ac:dyDescent="0.25">
      <c r="A61" s="75" t="s">
        <v>8</v>
      </c>
      <c r="B61" s="75"/>
      <c r="C61" s="75"/>
      <c r="D61" s="75"/>
      <c r="E61" s="75"/>
      <c r="F61" s="75"/>
      <c r="G61" s="75"/>
      <c r="H61" s="75"/>
      <c r="I61" s="75"/>
    </row>
    <row r="62" spans="1:9" ht="28.5" x14ac:dyDescent="0.25">
      <c r="A62" s="10" t="s">
        <v>9</v>
      </c>
      <c r="B62" s="75" t="s">
        <v>10</v>
      </c>
      <c r="C62" s="75"/>
      <c r="D62" s="75"/>
      <c r="E62" s="75"/>
      <c r="F62" s="75"/>
      <c r="G62" s="75"/>
      <c r="H62" s="75"/>
      <c r="I62" s="75"/>
    </row>
    <row r="63" spans="1:9" x14ac:dyDescent="0.25">
      <c r="A63" s="76" t="s">
        <v>11</v>
      </c>
      <c r="B63" s="75" t="s">
        <v>12</v>
      </c>
      <c r="C63" s="75"/>
      <c r="D63" s="75" t="s">
        <v>13</v>
      </c>
      <c r="E63" s="75"/>
      <c r="F63" s="75" t="s">
        <v>14</v>
      </c>
      <c r="G63" s="75"/>
      <c r="H63" s="75" t="s">
        <v>15</v>
      </c>
      <c r="I63" s="75"/>
    </row>
    <row r="64" spans="1:9" ht="30" x14ac:dyDescent="0.25">
      <c r="A64" s="76"/>
      <c r="B64" s="11" t="s">
        <v>16</v>
      </c>
      <c r="C64" s="11" t="s">
        <v>11</v>
      </c>
      <c r="D64" s="11" t="s">
        <v>16</v>
      </c>
      <c r="E64" s="11" t="s">
        <v>11</v>
      </c>
      <c r="F64" s="11" t="s">
        <v>16</v>
      </c>
      <c r="G64" s="11" t="s">
        <v>11</v>
      </c>
      <c r="H64" s="11" t="s">
        <v>16</v>
      </c>
      <c r="I64" s="11" t="s">
        <v>11</v>
      </c>
    </row>
    <row r="65" spans="1:9" x14ac:dyDescent="0.25">
      <c r="A65" s="12"/>
      <c r="B65" s="13"/>
      <c r="C65" s="12"/>
      <c r="D65" s="14"/>
      <c r="E65" s="12"/>
      <c r="F65" s="14"/>
      <c r="G65" s="12"/>
      <c r="H65" s="14"/>
      <c r="I65" s="12"/>
    </row>
    <row r="66" spans="1:9" x14ac:dyDescent="0.25">
      <c r="A66" s="12"/>
      <c r="B66" s="14"/>
      <c r="C66" s="12"/>
      <c r="D66" s="14"/>
      <c r="E66" s="12"/>
      <c r="F66" s="14"/>
      <c r="G66" s="12"/>
      <c r="H66" s="14"/>
      <c r="I66" s="12"/>
    </row>
    <row r="67" spans="1:9" x14ac:dyDescent="0.25">
      <c r="A67" s="12"/>
      <c r="B67" s="14"/>
      <c r="C67" s="12"/>
      <c r="D67" s="14"/>
      <c r="E67" s="12"/>
      <c r="F67" s="14"/>
      <c r="G67" s="12"/>
      <c r="H67" s="14"/>
      <c r="I67" s="12"/>
    </row>
    <row r="68" spans="1:9" x14ac:dyDescent="0.25">
      <c r="A68" s="12"/>
      <c r="B68" s="14"/>
      <c r="C68" s="12"/>
      <c r="D68" s="14"/>
      <c r="E68" s="12"/>
      <c r="F68" s="14"/>
      <c r="G68" s="12"/>
      <c r="H68" s="14"/>
      <c r="I68" s="12"/>
    </row>
    <row r="69" spans="1:9" x14ac:dyDescent="0.25">
      <c r="A69" s="12"/>
      <c r="B69" s="14"/>
      <c r="C69" s="12"/>
      <c r="D69" s="14"/>
      <c r="E69" s="12"/>
      <c r="F69" s="14"/>
      <c r="G69" s="12"/>
      <c r="H69" s="14"/>
      <c r="I69" s="12"/>
    </row>
    <row r="70" spans="1:9" x14ac:dyDescent="0.25">
      <c r="A70" s="12"/>
      <c r="B70" s="14"/>
      <c r="C70" s="12"/>
      <c r="D70" s="14"/>
      <c r="E70" s="12"/>
      <c r="F70" s="14"/>
      <c r="G70" s="12"/>
      <c r="H70" s="14"/>
      <c r="I70" s="12"/>
    </row>
  </sheetData>
  <mergeCells count="25">
    <mergeCell ref="O12:O34"/>
    <mergeCell ref="H10:H11"/>
    <mergeCell ref="I10:I11"/>
    <mergeCell ref="J10:J11"/>
    <mergeCell ref="K10:K11"/>
    <mergeCell ref="L10:L11"/>
    <mergeCell ref="M10:N10"/>
    <mergeCell ref="A1:O1"/>
    <mergeCell ref="A2:O2"/>
    <mergeCell ref="A3:O3"/>
    <mergeCell ref="A10:A11"/>
    <mergeCell ref="B10:B11"/>
    <mergeCell ref="C10:C11"/>
    <mergeCell ref="D10:D11"/>
    <mergeCell ref="E10:E11"/>
    <mergeCell ref="F10:F11"/>
    <mergeCell ref="G10:G11"/>
    <mergeCell ref="O10:O11"/>
    <mergeCell ref="A61:I61"/>
    <mergeCell ref="B62:I62"/>
    <mergeCell ref="A63:A64"/>
    <mergeCell ref="B63:C63"/>
    <mergeCell ref="D63:E63"/>
    <mergeCell ref="F63:G63"/>
    <mergeCell ref="H63:I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5" sqref="D5"/>
    </sheetView>
  </sheetViews>
  <sheetFormatPr defaultRowHeight="15" x14ac:dyDescent="0.25"/>
  <cols>
    <col min="1" max="1" width="64" customWidth="1"/>
  </cols>
  <sheetData>
    <row r="1" spans="1:1" ht="53.25" x14ac:dyDescent="0.25">
      <c r="A1" s="19" t="s">
        <v>30</v>
      </c>
    </row>
    <row r="2" spans="1:1" x14ac:dyDescent="0.25">
      <c r="A2" s="17"/>
    </row>
    <row r="3" spans="1:1" ht="51" x14ac:dyDescent="0.25">
      <c r="A3" s="18" t="s">
        <v>29</v>
      </c>
    </row>
    <row r="4" spans="1:1" ht="51" x14ac:dyDescent="0.25">
      <c r="A4" s="18" t="s">
        <v>38</v>
      </c>
    </row>
    <row r="5" spans="1:1" ht="63.75" x14ac:dyDescent="0.25">
      <c r="A5" s="27" t="s">
        <v>39</v>
      </c>
    </row>
    <row r="6" spans="1:1" ht="63.75" x14ac:dyDescent="0.25">
      <c r="A6" s="2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оплата за період</vt:lpstr>
      <vt:lpstr>інструкція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Литвиненко Олена Володимирівна</dc:creator>
  <cp:lastModifiedBy>Отрощенко Сергій Володимирович</cp:lastModifiedBy>
  <cp:lastPrinted>2024-12-04T14:44:42Z</cp:lastPrinted>
  <dcterms:created xsi:type="dcterms:W3CDTF">2021-10-18T14:59:56Z</dcterms:created>
  <dcterms:modified xsi:type="dcterms:W3CDTF">2024-12-17T09:32:33Z</dcterms:modified>
</cp:coreProperties>
</file>