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_Maievska\Desktop\Перероблені ЛОТИ\"/>
    </mc:Choice>
  </mc:AlternateContent>
  <bookViews>
    <workbookView xWindow="0" yWindow="0" windowWidth="19200" windowHeight="11595" tabRatio="603"/>
  </bookViews>
  <sheets>
    <sheet name="Аркуш1" sheetId="1" r:id="rId1"/>
  </sheets>
  <externalReferences>
    <externalReference r:id="rId2"/>
  </externalReferences>
  <definedNames>
    <definedName name="_xlnm.Print_Area" localSheetId="0">Аркуш1!$A$2:$U$781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95" i="1" l="1"/>
  <c r="O895" i="1"/>
  <c r="N895" i="1"/>
  <c r="L895" i="1"/>
  <c r="K895" i="1"/>
  <c r="J895" i="1"/>
  <c r="I895" i="1"/>
  <c r="H895" i="1"/>
  <c r="E895" i="1"/>
  <c r="C895" i="1"/>
  <c r="B895" i="1"/>
  <c r="R894" i="1"/>
  <c r="O894" i="1"/>
  <c r="N894" i="1"/>
  <c r="L894" i="1"/>
  <c r="K894" i="1"/>
  <c r="J894" i="1"/>
  <c r="I894" i="1"/>
  <c r="H894" i="1"/>
  <c r="E894" i="1"/>
  <c r="C894" i="1"/>
  <c r="B894" i="1"/>
  <c r="R893" i="1"/>
  <c r="O893" i="1"/>
  <c r="N893" i="1"/>
  <c r="L893" i="1"/>
  <c r="K893" i="1"/>
  <c r="J893" i="1"/>
  <c r="I893" i="1"/>
  <c r="H893" i="1"/>
  <c r="E893" i="1"/>
  <c r="C893" i="1"/>
  <c r="B893" i="1"/>
  <c r="R892" i="1"/>
  <c r="O892" i="1"/>
  <c r="N892" i="1"/>
  <c r="L892" i="1"/>
  <c r="K892" i="1"/>
  <c r="J892" i="1"/>
  <c r="I892" i="1"/>
  <c r="H892" i="1"/>
  <c r="E892" i="1"/>
  <c r="C892" i="1"/>
  <c r="B892" i="1"/>
  <c r="R891" i="1"/>
  <c r="O891" i="1"/>
  <c r="N891" i="1"/>
  <c r="L891" i="1"/>
  <c r="K891" i="1"/>
  <c r="J891" i="1"/>
  <c r="I891" i="1"/>
  <c r="H891" i="1"/>
  <c r="E891" i="1"/>
  <c r="C891" i="1"/>
  <c r="B891" i="1"/>
  <c r="R890" i="1"/>
  <c r="O890" i="1"/>
  <c r="N890" i="1"/>
  <c r="L890" i="1"/>
  <c r="K890" i="1"/>
  <c r="J890" i="1"/>
  <c r="I890" i="1"/>
  <c r="H890" i="1"/>
  <c r="E890" i="1"/>
  <c r="C890" i="1"/>
  <c r="B890" i="1"/>
  <c r="R889" i="1"/>
  <c r="O889" i="1"/>
  <c r="N889" i="1"/>
  <c r="L889" i="1"/>
  <c r="K889" i="1"/>
  <c r="J889" i="1"/>
  <c r="I889" i="1"/>
  <c r="H889" i="1"/>
  <c r="E889" i="1"/>
  <c r="C889" i="1"/>
  <c r="B889" i="1"/>
  <c r="R888" i="1"/>
  <c r="O888" i="1"/>
  <c r="N888" i="1"/>
  <c r="L888" i="1"/>
  <c r="K888" i="1"/>
  <c r="J888" i="1"/>
  <c r="I888" i="1"/>
  <c r="H888" i="1"/>
  <c r="E888" i="1"/>
  <c r="C888" i="1"/>
  <c r="B888" i="1"/>
  <c r="R887" i="1"/>
  <c r="O887" i="1"/>
  <c r="N887" i="1"/>
  <c r="L887" i="1"/>
  <c r="K887" i="1"/>
  <c r="J887" i="1"/>
  <c r="I887" i="1"/>
  <c r="H887" i="1"/>
  <c r="E887" i="1"/>
  <c r="C887" i="1"/>
  <c r="B887" i="1"/>
  <c r="R886" i="1"/>
  <c r="O886" i="1"/>
  <c r="N886" i="1"/>
  <c r="L886" i="1"/>
  <c r="K886" i="1"/>
  <c r="J886" i="1"/>
  <c r="I886" i="1"/>
  <c r="H886" i="1"/>
  <c r="E886" i="1"/>
  <c r="C886" i="1"/>
  <c r="B886" i="1"/>
  <c r="R885" i="1"/>
  <c r="O885" i="1"/>
  <c r="N885" i="1"/>
  <c r="L885" i="1"/>
  <c r="K885" i="1"/>
  <c r="J885" i="1"/>
  <c r="I885" i="1"/>
  <c r="H885" i="1"/>
  <c r="E885" i="1"/>
  <c r="C885" i="1"/>
  <c r="B885" i="1"/>
  <c r="R884" i="1"/>
  <c r="O884" i="1"/>
  <c r="N884" i="1"/>
  <c r="L884" i="1"/>
  <c r="K884" i="1"/>
  <c r="J884" i="1"/>
  <c r="I884" i="1"/>
  <c r="H884" i="1"/>
  <c r="E884" i="1"/>
  <c r="C884" i="1"/>
  <c r="B884" i="1"/>
  <c r="R883" i="1"/>
  <c r="O883" i="1"/>
  <c r="N883" i="1"/>
  <c r="L883" i="1"/>
  <c r="K883" i="1"/>
  <c r="J883" i="1"/>
  <c r="I883" i="1"/>
  <c r="H883" i="1"/>
  <c r="E883" i="1"/>
  <c r="C883" i="1"/>
  <c r="B883" i="1"/>
  <c r="R882" i="1"/>
  <c r="O882" i="1"/>
  <c r="N882" i="1"/>
  <c r="L882" i="1"/>
  <c r="K882" i="1"/>
  <c r="J882" i="1"/>
  <c r="I882" i="1"/>
  <c r="H882" i="1"/>
  <c r="E882" i="1"/>
  <c r="C882" i="1"/>
  <c r="B882" i="1"/>
  <c r="R881" i="1"/>
  <c r="O881" i="1"/>
  <c r="N881" i="1"/>
  <c r="L881" i="1"/>
  <c r="K881" i="1"/>
  <c r="J881" i="1"/>
  <c r="I881" i="1"/>
  <c r="H881" i="1"/>
  <c r="E881" i="1"/>
  <c r="C881" i="1"/>
  <c r="B881" i="1"/>
  <c r="R880" i="1"/>
  <c r="O880" i="1"/>
  <c r="N880" i="1"/>
  <c r="L880" i="1"/>
  <c r="K880" i="1"/>
  <c r="J880" i="1"/>
  <c r="I880" i="1"/>
  <c r="H880" i="1"/>
  <c r="E880" i="1"/>
  <c r="C880" i="1"/>
  <c r="B880" i="1"/>
  <c r="R879" i="1"/>
  <c r="O879" i="1"/>
  <c r="N879" i="1"/>
  <c r="L879" i="1"/>
  <c r="K879" i="1"/>
  <c r="J879" i="1"/>
  <c r="I879" i="1"/>
  <c r="H879" i="1"/>
  <c r="E879" i="1"/>
  <c r="C879" i="1"/>
  <c r="B879" i="1"/>
  <c r="R878" i="1"/>
  <c r="O878" i="1"/>
  <c r="N878" i="1"/>
  <c r="L878" i="1"/>
  <c r="K878" i="1"/>
  <c r="J878" i="1"/>
  <c r="I878" i="1"/>
  <c r="H878" i="1"/>
  <c r="E878" i="1"/>
  <c r="C878" i="1"/>
  <c r="B878" i="1"/>
  <c r="R877" i="1"/>
  <c r="O877" i="1"/>
  <c r="N877" i="1"/>
  <c r="L877" i="1"/>
  <c r="K877" i="1"/>
  <c r="J877" i="1"/>
  <c r="I877" i="1"/>
  <c r="H877" i="1"/>
  <c r="E877" i="1"/>
  <c r="C877" i="1"/>
  <c r="B877" i="1"/>
  <c r="R876" i="1"/>
  <c r="O876" i="1"/>
  <c r="N876" i="1"/>
  <c r="L876" i="1"/>
  <c r="K876" i="1"/>
  <c r="J876" i="1"/>
  <c r="I876" i="1"/>
  <c r="H876" i="1"/>
  <c r="E876" i="1"/>
  <c r="C876" i="1"/>
  <c r="B876" i="1"/>
  <c r="R875" i="1"/>
  <c r="O875" i="1"/>
  <c r="N875" i="1"/>
  <c r="L875" i="1"/>
  <c r="K875" i="1"/>
  <c r="J875" i="1"/>
  <c r="I875" i="1"/>
  <c r="H875" i="1"/>
  <c r="E875" i="1"/>
  <c r="C875" i="1"/>
  <c r="B875" i="1"/>
  <c r="R874" i="1"/>
  <c r="O874" i="1"/>
  <c r="N874" i="1"/>
  <c r="L874" i="1"/>
  <c r="K874" i="1"/>
  <c r="J874" i="1"/>
  <c r="I874" i="1"/>
  <c r="H874" i="1"/>
  <c r="E874" i="1"/>
  <c r="C874" i="1"/>
  <c r="B874" i="1"/>
  <c r="R873" i="1"/>
  <c r="O873" i="1"/>
  <c r="N873" i="1"/>
  <c r="L873" i="1"/>
  <c r="K873" i="1"/>
  <c r="J873" i="1"/>
  <c r="I873" i="1"/>
  <c r="H873" i="1"/>
  <c r="E873" i="1"/>
  <c r="C873" i="1"/>
  <c r="B873" i="1"/>
  <c r="R872" i="1"/>
  <c r="O872" i="1"/>
  <c r="N872" i="1"/>
  <c r="L872" i="1"/>
  <c r="K872" i="1"/>
  <c r="J872" i="1"/>
  <c r="I872" i="1"/>
  <c r="H872" i="1"/>
  <c r="E872" i="1"/>
  <c r="C872" i="1"/>
  <c r="B872" i="1"/>
  <c r="R871" i="1"/>
  <c r="O871" i="1"/>
  <c r="N871" i="1"/>
  <c r="L871" i="1"/>
  <c r="K871" i="1"/>
  <c r="J871" i="1"/>
  <c r="I871" i="1"/>
  <c r="H871" i="1"/>
  <c r="E871" i="1"/>
  <c r="C871" i="1"/>
  <c r="B871" i="1"/>
  <c r="R870" i="1"/>
  <c r="O870" i="1"/>
  <c r="N870" i="1"/>
  <c r="L870" i="1"/>
  <c r="K870" i="1"/>
  <c r="J870" i="1"/>
  <c r="I870" i="1"/>
  <c r="H870" i="1"/>
  <c r="E870" i="1"/>
  <c r="C870" i="1"/>
  <c r="B870" i="1"/>
  <c r="R869" i="1"/>
  <c r="O869" i="1"/>
  <c r="N869" i="1"/>
  <c r="L869" i="1"/>
  <c r="K869" i="1"/>
  <c r="J869" i="1"/>
  <c r="I869" i="1"/>
  <c r="H869" i="1"/>
  <c r="E869" i="1"/>
  <c r="C869" i="1"/>
  <c r="B869" i="1"/>
  <c r="R868" i="1"/>
  <c r="O868" i="1"/>
  <c r="N868" i="1"/>
  <c r="L868" i="1"/>
  <c r="K868" i="1"/>
  <c r="J868" i="1"/>
  <c r="I868" i="1"/>
  <c r="H868" i="1"/>
  <c r="E868" i="1"/>
  <c r="C868" i="1"/>
  <c r="B868" i="1"/>
  <c r="R867" i="1"/>
  <c r="O867" i="1"/>
  <c r="N867" i="1"/>
  <c r="L867" i="1"/>
  <c r="K867" i="1"/>
  <c r="J867" i="1"/>
  <c r="I867" i="1"/>
  <c r="H867" i="1"/>
  <c r="E867" i="1"/>
  <c r="C867" i="1"/>
  <c r="B867" i="1"/>
  <c r="R866" i="1"/>
  <c r="O866" i="1"/>
  <c r="N866" i="1"/>
  <c r="L866" i="1"/>
  <c r="K866" i="1"/>
  <c r="J866" i="1"/>
  <c r="I866" i="1"/>
  <c r="H866" i="1"/>
  <c r="E866" i="1"/>
  <c r="C866" i="1"/>
  <c r="B866" i="1"/>
  <c r="R865" i="1"/>
  <c r="O865" i="1"/>
  <c r="N865" i="1"/>
  <c r="L865" i="1"/>
  <c r="K865" i="1"/>
  <c r="J865" i="1"/>
  <c r="I865" i="1"/>
  <c r="H865" i="1"/>
  <c r="E865" i="1"/>
  <c r="C865" i="1"/>
  <c r="B865" i="1"/>
  <c r="R864" i="1"/>
  <c r="O864" i="1"/>
  <c r="N864" i="1"/>
  <c r="L864" i="1"/>
  <c r="K864" i="1"/>
  <c r="J864" i="1"/>
  <c r="I864" i="1"/>
  <c r="H864" i="1"/>
  <c r="E864" i="1"/>
  <c r="C864" i="1"/>
  <c r="B864" i="1"/>
  <c r="R863" i="1"/>
  <c r="O863" i="1"/>
  <c r="N863" i="1"/>
  <c r="L863" i="1"/>
  <c r="K863" i="1"/>
  <c r="J863" i="1"/>
  <c r="I863" i="1"/>
  <c r="H863" i="1"/>
  <c r="E863" i="1"/>
  <c r="C863" i="1"/>
  <c r="B863" i="1"/>
  <c r="R862" i="1"/>
  <c r="O862" i="1"/>
  <c r="N862" i="1"/>
  <c r="L862" i="1"/>
  <c r="K862" i="1"/>
  <c r="J862" i="1"/>
  <c r="I862" i="1"/>
  <c r="H862" i="1"/>
  <c r="E862" i="1"/>
  <c r="C862" i="1"/>
  <c r="B862" i="1"/>
  <c r="R861" i="1"/>
  <c r="O861" i="1"/>
  <c r="N861" i="1"/>
  <c r="L861" i="1"/>
  <c r="K861" i="1"/>
  <c r="J861" i="1"/>
  <c r="I861" i="1"/>
  <c r="H861" i="1"/>
  <c r="E861" i="1"/>
  <c r="C861" i="1"/>
  <c r="B861" i="1"/>
  <c r="R860" i="1"/>
  <c r="O860" i="1"/>
  <c r="N860" i="1"/>
  <c r="L860" i="1"/>
  <c r="K860" i="1"/>
  <c r="J860" i="1"/>
  <c r="I860" i="1"/>
  <c r="H860" i="1"/>
  <c r="E860" i="1"/>
  <c r="C860" i="1"/>
  <c r="B860" i="1"/>
  <c r="R859" i="1"/>
  <c r="O859" i="1"/>
  <c r="N859" i="1"/>
  <c r="L859" i="1"/>
  <c r="K859" i="1"/>
  <c r="J859" i="1"/>
  <c r="I859" i="1"/>
  <c r="H859" i="1"/>
  <c r="E859" i="1"/>
  <c r="C859" i="1"/>
  <c r="B859" i="1"/>
  <c r="R858" i="1"/>
  <c r="O858" i="1"/>
  <c r="N858" i="1"/>
  <c r="L858" i="1"/>
  <c r="K858" i="1"/>
  <c r="J858" i="1"/>
  <c r="I858" i="1"/>
  <c r="H858" i="1"/>
  <c r="E858" i="1"/>
  <c r="C858" i="1"/>
  <c r="B858" i="1"/>
  <c r="R857" i="1"/>
  <c r="O857" i="1"/>
  <c r="N857" i="1"/>
  <c r="L857" i="1"/>
  <c r="K857" i="1"/>
  <c r="J857" i="1"/>
  <c r="I857" i="1"/>
  <c r="H857" i="1"/>
  <c r="E857" i="1"/>
  <c r="C857" i="1"/>
  <c r="B857" i="1"/>
  <c r="R856" i="1"/>
  <c r="O856" i="1"/>
  <c r="N856" i="1"/>
  <c r="L856" i="1"/>
  <c r="K856" i="1"/>
  <c r="J856" i="1"/>
  <c r="I856" i="1"/>
  <c r="H856" i="1"/>
  <c r="E856" i="1"/>
  <c r="C856" i="1"/>
  <c r="B856" i="1"/>
  <c r="R855" i="1"/>
  <c r="O855" i="1"/>
  <c r="N855" i="1"/>
  <c r="L855" i="1"/>
  <c r="K855" i="1"/>
  <c r="J855" i="1"/>
  <c r="I855" i="1"/>
  <c r="H855" i="1"/>
  <c r="E855" i="1"/>
  <c r="C855" i="1"/>
  <c r="B855" i="1"/>
  <c r="R854" i="1"/>
  <c r="O854" i="1"/>
  <c r="N854" i="1"/>
  <c r="L854" i="1"/>
  <c r="K854" i="1"/>
  <c r="J854" i="1"/>
  <c r="I854" i="1"/>
  <c r="H854" i="1"/>
  <c r="E854" i="1"/>
  <c r="C854" i="1"/>
  <c r="B854" i="1"/>
  <c r="R853" i="1"/>
  <c r="O853" i="1"/>
  <c r="N853" i="1"/>
  <c r="L853" i="1"/>
  <c r="K853" i="1"/>
  <c r="J853" i="1"/>
  <c r="I853" i="1"/>
  <c r="H853" i="1"/>
  <c r="E853" i="1"/>
  <c r="C853" i="1"/>
  <c r="B853" i="1"/>
  <c r="R852" i="1"/>
  <c r="O852" i="1"/>
  <c r="N852" i="1"/>
  <c r="L852" i="1"/>
  <c r="K852" i="1"/>
  <c r="J852" i="1"/>
  <c r="I852" i="1"/>
  <c r="H852" i="1"/>
  <c r="E852" i="1"/>
  <c r="C852" i="1"/>
  <c r="B852" i="1"/>
  <c r="R851" i="1"/>
  <c r="O851" i="1"/>
  <c r="N851" i="1"/>
  <c r="L851" i="1"/>
  <c r="K851" i="1"/>
  <c r="J851" i="1"/>
  <c r="I851" i="1"/>
  <c r="H851" i="1"/>
  <c r="E851" i="1"/>
  <c r="C851" i="1"/>
  <c r="B851" i="1"/>
  <c r="R850" i="1"/>
  <c r="O850" i="1"/>
  <c r="N850" i="1"/>
  <c r="L850" i="1"/>
  <c r="K850" i="1"/>
  <c r="J850" i="1"/>
  <c r="I850" i="1"/>
  <c r="H850" i="1"/>
  <c r="E850" i="1"/>
  <c r="C850" i="1"/>
  <c r="B850" i="1"/>
  <c r="R849" i="1"/>
  <c r="O849" i="1"/>
  <c r="N849" i="1"/>
  <c r="L849" i="1"/>
  <c r="K849" i="1"/>
  <c r="J849" i="1"/>
  <c r="I849" i="1"/>
  <c r="H849" i="1"/>
  <c r="E849" i="1"/>
  <c r="C849" i="1"/>
  <c r="B849" i="1"/>
  <c r="R848" i="1"/>
  <c r="O848" i="1"/>
  <c r="N848" i="1"/>
  <c r="L848" i="1"/>
  <c r="K848" i="1"/>
  <c r="J848" i="1"/>
  <c r="I848" i="1"/>
  <c r="H848" i="1"/>
  <c r="E848" i="1"/>
  <c r="C848" i="1"/>
  <c r="B848" i="1"/>
  <c r="R847" i="1"/>
  <c r="O847" i="1"/>
  <c r="N847" i="1"/>
  <c r="L847" i="1"/>
  <c r="K847" i="1"/>
  <c r="J847" i="1"/>
  <c r="I847" i="1"/>
  <c r="H847" i="1"/>
  <c r="E847" i="1"/>
  <c r="C847" i="1"/>
  <c r="B847" i="1"/>
  <c r="R846" i="1"/>
  <c r="O846" i="1"/>
  <c r="N846" i="1"/>
  <c r="L846" i="1"/>
  <c r="K846" i="1"/>
  <c r="J846" i="1"/>
  <c r="I846" i="1"/>
  <c r="H846" i="1"/>
  <c r="E846" i="1"/>
  <c r="C846" i="1"/>
  <c r="B846" i="1"/>
  <c r="R845" i="1"/>
  <c r="O845" i="1"/>
  <c r="N845" i="1"/>
  <c r="L845" i="1"/>
  <c r="K845" i="1"/>
  <c r="J845" i="1"/>
  <c r="I845" i="1"/>
  <c r="H845" i="1"/>
  <c r="E845" i="1"/>
  <c r="C845" i="1"/>
  <c r="B845" i="1"/>
  <c r="R844" i="1"/>
  <c r="O844" i="1"/>
  <c r="N844" i="1"/>
  <c r="L844" i="1"/>
  <c r="K844" i="1"/>
  <c r="J844" i="1"/>
  <c r="I844" i="1"/>
  <c r="H844" i="1"/>
  <c r="E844" i="1"/>
  <c r="C844" i="1"/>
  <c r="B844" i="1"/>
  <c r="R843" i="1"/>
  <c r="O843" i="1"/>
  <c r="N843" i="1"/>
  <c r="L843" i="1"/>
  <c r="K843" i="1"/>
  <c r="J843" i="1"/>
  <c r="I843" i="1"/>
  <c r="H843" i="1"/>
  <c r="E843" i="1"/>
  <c r="C843" i="1"/>
  <c r="B843" i="1"/>
  <c r="R842" i="1"/>
  <c r="O842" i="1"/>
  <c r="N842" i="1"/>
  <c r="L842" i="1"/>
  <c r="K842" i="1"/>
  <c r="J842" i="1"/>
  <c r="I842" i="1"/>
  <c r="H842" i="1"/>
  <c r="E842" i="1"/>
  <c r="C842" i="1"/>
  <c r="B842" i="1"/>
  <c r="R841" i="1"/>
  <c r="O841" i="1"/>
  <c r="N841" i="1"/>
  <c r="L841" i="1"/>
  <c r="K841" i="1"/>
  <c r="J841" i="1"/>
  <c r="I841" i="1"/>
  <c r="H841" i="1"/>
  <c r="E841" i="1"/>
  <c r="C841" i="1"/>
  <c r="B841" i="1"/>
  <c r="R840" i="1"/>
  <c r="O840" i="1"/>
  <c r="N840" i="1"/>
  <c r="L840" i="1"/>
  <c r="K840" i="1"/>
  <c r="J840" i="1"/>
  <c r="I840" i="1"/>
  <c r="H840" i="1"/>
  <c r="E840" i="1"/>
  <c r="C840" i="1"/>
  <c r="B840" i="1"/>
  <c r="R839" i="1"/>
  <c r="O839" i="1"/>
  <c r="N839" i="1"/>
  <c r="L839" i="1"/>
  <c r="K839" i="1"/>
  <c r="J839" i="1"/>
  <c r="I839" i="1"/>
  <c r="H839" i="1"/>
  <c r="E839" i="1"/>
  <c r="C839" i="1"/>
  <c r="B839" i="1"/>
  <c r="R838" i="1"/>
  <c r="O838" i="1"/>
  <c r="N838" i="1"/>
  <c r="L838" i="1"/>
  <c r="K838" i="1"/>
  <c r="J838" i="1"/>
  <c r="I838" i="1"/>
  <c r="H838" i="1"/>
  <c r="E838" i="1"/>
  <c r="C838" i="1"/>
  <c r="B838" i="1"/>
  <c r="R837" i="1"/>
  <c r="O837" i="1"/>
  <c r="N837" i="1"/>
  <c r="L837" i="1"/>
  <c r="K837" i="1"/>
  <c r="J837" i="1"/>
  <c r="I837" i="1"/>
  <c r="H837" i="1"/>
  <c r="E837" i="1"/>
  <c r="C837" i="1"/>
  <c r="B837" i="1"/>
  <c r="R836" i="1"/>
  <c r="O836" i="1"/>
  <c r="N836" i="1"/>
  <c r="L836" i="1"/>
  <c r="K836" i="1"/>
  <c r="J836" i="1"/>
  <c r="I836" i="1"/>
  <c r="H836" i="1"/>
  <c r="E836" i="1"/>
  <c r="C836" i="1"/>
  <c r="B836" i="1"/>
  <c r="R835" i="1"/>
  <c r="O835" i="1"/>
  <c r="N835" i="1"/>
  <c r="L835" i="1"/>
  <c r="K835" i="1"/>
  <c r="J835" i="1"/>
  <c r="I835" i="1"/>
  <c r="H835" i="1"/>
  <c r="E835" i="1"/>
  <c r="C835" i="1"/>
  <c r="B835" i="1"/>
  <c r="R834" i="1"/>
  <c r="O834" i="1"/>
  <c r="N834" i="1"/>
  <c r="L834" i="1"/>
  <c r="K834" i="1"/>
  <c r="J834" i="1"/>
  <c r="I834" i="1"/>
  <c r="H834" i="1"/>
  <c r="E834" i="1"/>
  <c r="C834" i="1"/>
  <c r="B834" i="1"/>
  <c r="R833" i="1"/>
  <c r="O833" i="1"/>
  <c r="N833" i="1"/>
  <c r="L833" i="1"/>
  <c r="K833" i="1"/>
  <c r="J833" i="1"/>
  <c r="I833" i="1"/>
  <c r="H833" i="1"/>
  <c r="E833" i="1"/>
  <c r="C833" i="1"/>
  <c r="B833" i="1"/>
  <c r="R832" i="1"/>
  <c r="O832" i="1"/>
  <c r="N832" i="1"/>
  <c r="L832" i="1"/>
  <c r="K832" i="1"/>
  <c r="J832" i="1"/>
  <c r="I832" i="1"/>
  <c r="H832" i="1"/>
  <c r="E832" i="1"/>
  <c r="C832" i="1"/>
  <c r="B832" i="1"/>
  <c r="R831" i="1"/>
  <c r="O831" i="1"/>
  <c r="N831" i="1"/>
  <c r="L831" i="1"/>
  <c r="K831" i="1"/>
  <c r="J831" i="1"/>
  <c r="I831" i="1"/>
  <c r="H831" i="1"/>
  <c r="E831" i="1"/>
  <c r="C831" i="1"/>
  <c r="B831" i="1"/>
  <c r="R830" i="1"/>
  <c r="O830" i="1"/>
  <c r="N830" i="1"/>
  <c r="L830" i="1"/>
  <c r="K830" i="1"/>
  <c r="J830" i="1"/>
  <c r="I830" i="1"/>
  <c r="H830" i="1"/>
  <c r="E830" i="1"/>
  <c r="C830" i="1"/>
  <c r="B830" i="1"/>
  <c r="R829" i="1"/>
  <c r="O829" i="1"/>
  <c r="N829" i="1"/>
  <c r="L829" i="1"/>
  <c r="K829" i="1"/>
  <c r="J829" i="1"/>
  <c r="I829" i="1"/>
  <c r="H829" i="1"/>
  <c r="E829" i="1"/>
  <c r="C829" i="1"/>
  <c r="B829" i="1"/>
  <c r="R828" i="1"/>
  <c r="O828" i="1"/>
  <c r="N828" i="1"/>
  <c r="L828" i="1"/>
  <c r="K828" i="1"/>
  <c r="J828" i="1"/>
  <c r="I828" i="1"/>
  <c r="H828" i="1"/>
  <c r="E828" i="1"/>
  <c r="C828" i="1"/>
  <c r="B828" i="1"/>
  <c r="R827" i="1"/>
  <c r="O827" i="1"/>
  <c r="N827" i="1"/>
  <c r="L827" i="1"/>
  <c r="K827" i="1"/>
  <c r="J827" i="1"/>
  <c r="I827" i="1"/>
  <c r="H827" i="1"/>
  <c r="E827" i="1"/>
  <c r="C827" i="1"/>
  <c r="B827" i="1"/>
  <c r="R826" i="1"/>
  <c r="O826" i="1"/>
  <c r="N826" i="1"/>
  <c r="L826" i="1"/>
  <c r="K826" i="1"/>
  <c r="J826" i="1"/>
  <c r="I826" i="1"/>
  <c r="H826" i="1"/>
  <c r="E826" i="1"/>
  <c r="C826" i="1"/>
  <c r="B826" i="1"/>
  <c r="R825" i="1"/>
  <c r="O825" i="1"/>
  <c r="N825" i="1"/>
  <c r="L825" i="1"/>
  <c r="K825" i="1"/>
  <c r="J825" i="1"/>
  <c r="I825" i="1"/>
  <c r="H825" i="1"/>
  <c r="E825" i="1"/>
  <c r="C825" i="1"/>
  <c r="B825" i="1"/>
  <c r="R824" i="1"/>
  <c r="O824" i="1"/>
  <c r="N824" i="1"/>
  <c r="L824" i="1"/>
  <c r="K824" i="1"/>
  <c r="J824" i="1"/>
  <c r="I824" i="1"/>
  <c r="H824" i="1"/>
  <c r="E824" i="1"/>
  <c r="C824" i="1"/>
  <c r="B824" i="1"/>
  <c r="R823" i="1"/>
  <c r="O823" i="1"/>
  <c r="N823" i="1"/>
  <c r="L823" i="1"/>
  <c r="K823" i="1"/>
  <c r="J823" i="1"/>
  <c r="I823" i="1"/>
  <c r="H823" i="1"/>
  <c r="E823" i="1"/>
  <c r="C823" i="1"/>
  <c r="B823" i="1"/>
  <c r="R822" i="1"/>
  <c r="O822" i="1"/>
  <c r="N822" i="1"/>
  <c r="L822" i="1"/>
  <c r="K822" i="1"/>
  <c r="J822" i="1"/>
  <c r="I822" i="1"/>
  <c r="H822" i="1"/>
  <c r="E822" i="1"/>
  <c r="C822" i="1"/>
  <c r="B822" i="1"/>
  <c r="R821" i="1"/>
  <c r="O821" i="1"/>
  <c r="N821" i="1"/>
  <c r="L821" i="1"/>
  <c r="K821" i="1"/>
  <c r="J821" i="1"/>
  <c r="I821" i="1"/>
  <c r="H821" i="1"/>
  <c r="E821" i="1"/>
  <c r="C821" i="1"/>
  <c r="B821" i="1"/>
  <c r="R820" i="1"/>
  <c r="O820" i="1"/>
  <c r="N820" i="1"/>
  <c r="L820" i="1"/>
  <c r="K820" i="1"/>
  <c r="J820" i="1"/>
  <c r="I820" i="1"/>
  <c r="H820" i="1"/>
  <c r="E820" i="1"/>
  <c r="C820" i="1"/>
  <c r="B820" i="1"/>
  <c r="R819" i="1"/>
  <c r="O819" i="1"/>
  <c r="N819" i="1"/>
  <c r="L819" i="1"/>
  <c r="K819" i="1"/>
  <c r="J819" i="1"/>
  <c r="I819" i="1"/>
  <c r="H819" i="1"/>
  <c r="E819" i="1"/>
  <c r="C819" i="1"/>
  <c r="B819" i="1"/>
  <c r="R818" i="1"/>
  <c r="O818" i="1"/>
  <c r="N818" i="1"/>
  <c r="L818" i="1"/>
  <c r="K818" i="1"/>
  <c r="J818" i="1"/>
  <c r="I818" i="1"/>
  <c r="H818" i="1"/>
  <c r="E818" i="1"/>
  <c r="C818" i="1"/>
  <c r="B818" i="1"/>
  <c r="R817" i="1"/>
  <c r="O817" i="1"/>
  <c r="N817" i="1"/>
  <c r="L817" i="1"/>
  <c r="K817" i="1"/>
  <c r="J817" i="1"/>
  <c r="I817" i="1"/>
  <c r="H817" i="1"/>
  <c r="E817" i="1"/>
  <c r="C817" i="1"/>
  <c r="B817" i="1"/>
  <c r="R816" i="1"/>
  <c r="O816" i="1"/>
  <c r="N816" i="1"/>
  <c r="L816" i="1"/>
  <c r="K816" i="1"/>
  <c r="J816" i="1"/>
  <c r="I816" i="1"/>
  <c r="H816" i="1"/>
  <c r="E816" i="1"/>
  <c r="C816" i="1"/>
  <c r="B816" i="1"/>
  <c r="R815" i="1"/>
  <c r="O815" i="1"/>
  <c r="N815" i="1"/>
  <c r="L815" i="1"/>
  <c r="K815" i="1"/>
  <c r="J815" i="1"/>
  <c r="I815" i="1"/>
  <c r="H815" i="1"/>
  <c r="E815" i="1"/>
  <c r="C815" i="1"/>
  <c r="B815" i="1"/>
  <c r="R814" i="1"/>
  <c r="O814" i="1"/>
  <c r="N814" i="1"/>
  <c r="L814" i="1"/>
  <c r="K814" i="1"/>
  <c r="J814" i="1"/>
  <c r="I814" i="1"/>
  <c r="H814" i="1"/>
  <c r="E814" i="1"/>
  <c r="C814" i="1"/>
  <c r="B814" i="1"/>
  <c r="R813" i="1"/>
  <c r="O813" i="1"/>
  <c r="N813" i="1"/>
  <c r="L813" i="1"/>
  <c r="K813" i="1"/>
  <c r="J813" i="1"/>
  <c r="I813" i="1"/>
  <c r="H813" i="1"/>
  <c r="E813" i="1"/>
  <c r="C813" i="1"/>
  <c r="B813" i="1"/>
  <c r="R812" i="1"/>
  <c r="O812" i="1"/>
  <c r="N812" i="1"/>
  <c r="L812" i="1"/>
  <c r="K812" i="1"/>
  <c r="J812" i="1"/>
  <c r="I812" i="1"/>
  <c r="H812" i="1"/>
  <c r="E812" i="1"/>
  <c r="C812" i="1"/>
  <c r="B812" i="1"/>
  <c r="R811" i="1"/>
  <c r="O811" i="1"/>
  <c r="N811" i="1"/>
  <c r="L811" i="1"/>
  <c r="K811" i="1"/>
  <c r="J811" i="1"/>
  <c r="I811" i="1"/>
  <c r="H811" i="1"/>
  <c r="E811" i="1"/>
  <c r="C811" i="1"/>
  <c r="B811" i="1"/>
  <c r="R810" i="1"/>
  <c r="O810" i="1"/>
  <c r="N810" i="1"/>
  <c r="L810" i="1"/>
  <c r="K810" i="1"/>
  <c r="J810" i="1"/>
  <c r="I810" i="1"/>
  <c r="H810" i="1"/>
  <c r="E810" i="1"/>
  <c r="C810" i="1"/>
  <c r="B810" i="1"/>
  <c r="R809" i="1"/>
  <c r="O809" i="1"/>
  <c r="N809" i="1"/>
  <c r="L809" i="1"/>
  <c r="K809" i="1"/>
  <c r="J809" i="1"/>
  <c r="I809" i="1"/>
  <c r="H809" i="1"/>
  <c r="E809" i="1"/>
  <c r="C809" i="1"/>
  <c r="B809" i="1"/>
  <c r="R808" i="1"/>
  <c r="O808" i="1"/>
  <c r="N808" i="1"/>
  <c r="L808" i="1"/>
  <c r="K808" i="1"/>
  <c r="J808" i="1"/>
  <c r="I808" i="1"/>
  <c r="H808" i="1"/>
  <c r="E808" i="1"/>
  <c r="C808" i="1"/>
  <c r="B808" i="1"/>
  <c r="R807" i="1"/>
  <c r="O807" i="1"/>
  <c r="N807" i="1"/>
  <c r="L807" i="1"/>
  <c r="K807" i="1"/>
  <c r="J807" i="1"/>
  <c r="I807" i="1"/>
  <c r="H807" i="1"/>
  <c r="E807" i="1"/>
  <c r="C807" i="1"/>
  <c r="B807" i="1"/>
  <c r="R806" i="1"/>
  <c r="O806" i="1"/>
  <c r="N806" i="1"/>
  <c r="L806" i="1"/>
  <c r="K806" i="1"/>
  <c r="J806" i="1"/>
  <c r="I806" i="1"/>
  <c r="H806" i="1"/>
  <c r="E806" i="1"/>
  <c r="C806" i="1"/>
  <c r="B806" i="1"/>
  <c r="R805" i="1"/>
  <c r="O805" i="1"/>
  <c r="N805" i="1"/>
  <c r="L805" i="1"/>
  <c r="K805" i="1"/>
  <c r="J805" i="1"/>
  <c r="I805" i="1"/>
  <c r="H805" i="1"/>
  <c r="E805" i="1"/>
  <c r="C805" i="1"/>
  <c r="B805" i="1"/>
  <c r="R804" i="1"/>
  <c r="O804" i="1"/>
  <c r="N804" i="1"/>
  <c r="L804" i="1"/>
  <c r="K804" i="1"/>
  <c r="J804" i="1"/>
  <c r="I804" i="1"/>
  <c r="H804" i="1"/>
  <c r="E804" i="1"/>
  <c r="C804" i="1"/>
  <c r="B804" i="1"/>
  <c r="R803" i="1"/>
  <c r="O803" i="1"/>
  <c r="N803" i="1"/>
  <c r="L803" i="1"/>
  <c r="K803" i="1"/>
  <c r="J803" i="1"/>
  <c r="I803" i="1"/>
  <c r="H803" i="1"/>
  <c r="E803" i="1"/>
  <c r="C803" i="1"/>
  <c r="B803" i="1"/>
  <c r="R802" i="1"/>
  <c r="O802" i="1"/>
  <c r="N802" i="1"/>
  <c r="L802" i="1"/>
  <c r="K802" i="1"/>
  <c r="J802" i="1"/>
  <c r="I802" i="1"/>
  <c r="H802" i="1"/>
  <c r="E802" i="1"/>
  <c r="C802" i="1"/>
  <c r="B802" i="1"/>
  <c r="R801" i="1"/>
  <c r="O801" i="1"/>
  <c r="N801" i="1"/>
  <c r="L801" i="1"/>
  <c r="K801" i="1"/>
  <c r="J801" i="1"/>
  <c r="I801" i="1"/>
  <c r="H801" i="1"/>
  <c r="E801" i="1"/>
  <c r="C801" i="1"/>
  <c r="B801" i="1"/>
  <c r="R800" i="1"/>
  <c r="O800" i="1"/>
  <c r="N800" i="1"/>
  <c r="L800" i="1"/>
  <c r="K800" i="1"/>
  <c r="J800" i="1"/>
  <c r="I800" i="1"/>
  <c r="H800" i="1"/>
  <c r="E800" i="1"/>
  <c r="C800" i="1"/>
  <c r="B800" i="1"/>
  <c r="R799" i="1"/>
  <c r="O799" i="1"/>
  <c r="N799" i="1"/>
  <c r="L799" i="1"/>
  <c r="K799" i="1"/>
  <c r="J799" i="1"/>
  <c r="I799" i="1"/>
  <c r="H799" i="1"/>
  <c r="E799" i="1"/>
  <c r="C799" i="1"/>
  <c r="B799" i="1"/>
  <c r="R798" i="1"/>
  <c r="O798" i="1"/>
  <c r="N798" i="1"/>
  <c r="L798" i="1"/>
  <c r="K798" i="1"/>
  <c r="J798" i="1"/>
  <c r="I798" i="1"/>
  <c r="H798" i="1"/>
  <c r="E798" i="1"/>
  <c r="C798" i="1"/>
  <c r="B798" i="1"/>
  <c r="R797" i="1"/>
  <c r="O797" i="1"/>
  <c r="N797" i="1"/>
  <c r="L797" i="1"/>
  <c r="K797" i="1"/>
  <c r="J797" i="1"/>
  <c r="I797" i="1"/>
  <c r="H797" i="1"/>
  <c r="E797" i="1"/>
  <c r="C797" i="1"/>
  <c r="B797" i="1"/>
  <c r="R796" i="1"/>
  <c r="O796" i="1"/>
  <c r="N796" i="1"/>
  <c r="L796" i="1"/>
  <c r="K796" i="1"/>
  <c r="J796" i="1"/>
  <c r="I796" i="1"/>
  <c r="H796" i="1"/>
  <c r="E796" i="1"/>
  <c r="C796" i="1"/>
  <c r="B796" i="1"/>
  <c r="R795" i="1"/>
  <c r="O795" i="1"/>
  <c r="N795" i="1"/>
  <c r="L795" i="1"/>
  <c r="K795" i="1"/>
  <c r="J795" i="1"/>
  <c r="I795" i="1"/>
  <c r="H795" i="1"/>
  <c r="E795" i="1"/>
  <c r="C795" i="1"/>
  <c r="B795" i="1"/>
  <c r="R794" i="1"/>
  <c r="O794" i="1"/>
  <c r="N794" i="1"/>
  <c r="L794" i="1"/>
  <c r="K794" i="1"/>
  <c r="J794" i="1"/>
  <c r="I794" i="1"/>
  <c r="H794" i="1"/>
  <c r="E794" i="1"/>
  <c r="C794" i="1"/>
  <c r="B794" i="1"/>
  <c r="R793" i="1"/>
  <c r="O793" i="1"/>
  <c r="N793" i="1"/>
  <c r="L793" i="1"/>
  <c r="K793" i="1"/>
  <c r="J793" i="1"/>
  <c r="I793" i="1"/>
  <c r="H793" i="1"/>
  <c r="E793" i="1"/>
  <c r="C793" i="1"/>
  <c r="B793" i="1"/>
  <c r="R792" i="1"/>
  <c r="O792" i="1"/>
  <c r="N792" i="1"/>
  <c r="L792" i="1"/>
  <c r="K792" i="1"/>
  <c r="J792" i="1"/>
  <c r="I792" i="1"/>
  <c r="H792" i="1"/>
  <c r="E792" i="1"/>
  <c r="C792" i="1"/>
  <c r="B792" i="1"/>
  <c r="R791" i="1"/>
  <c r="O791" i="1"/>
  <c r="N791" i="1"/>
  <c r="L791" i="1"/>
  <c r="K791" i="1"/>
  <c r="J791" i="1"/>
  <c r="I791" i="1"/>
  <c r="H791" i="1"/>
  <c r="E791" i="1"/>
  <c r="C791" i="1"/>
  <c r="B791" i="1"/>
  <c r="R790" i="1"/>
  <c r="O790" i="1"/>
  <c r="N790" i="1"/>
  <c r="L790" i="1"/>
  <c r="K790" i="1"/>
  <c r="J790" i="1"/>
  <c r="I790" i="1"/>
  <c r="H790" i="1"/>
  <c r="E790" i="1"/>
  <c r="C790" i="1"/>
  <c r="B790" i="1"/>
  <c r="R789" i="1"/>
  <c r="O789" i="1"/>
  <c r="N789" i="1"/>
  <c r="L789" i="1"/>
  <c r="K789" i="1"/>
  <c r="J789" i="1"/>
  <c r="I789" i="1"/>
  <c r="H789" i="1"/>
  <c r="E789" i="1"/>
  <c r="C789" i="1"/>
  <c r="B789" i="1"/>
  <c r="R788" i="1"/>
  <c r="O788" i="1"/>
  <c r="N788" i="1"/>
  <c r="L788" i="1"/>
  <c r="K788" i="1"/>
  <c r="J788" i="1"/>
  <c r="I788" i="1"/>
  <c r="H788" i="1"/>
  <c r="E788" i="1"/>
  <c r="C788" i="1"/>
  <c r="B788" i="1"/>
  <c r="R787" i="1"/>
  <c r="O787" i="1"/>
  <c r="N787" i="1"/>
  <c r="L787" i="1"/>
  <c r="K787" i="1"/>
  <c r="J787" i="1"/>
  <c r="I787" i="1"/>
  <c r="H787" i="1"/>
  <c r="E787" i="1"/>
  <c r="C787" i="1"/>
  <c r="B787" i="1"/>
  <c r="R786" i="1"/>
  <c r="O786" i="1"/>
  <c r="N786" i="1"/>
  <c r="L786" i="1"/>
  <c r="K786" i="1"/>
  <c r="J786" i="1"/>
  <c r="I786" i="1"/>
  <c r="H786" i="1"/>
  <c r="E786" i="1"/>
  <c r="C786" i="1"/>
  <c r="B786" i="1"/>
  <c r="R785" i="1"/>
  <c r="O785" i="1"/>
  <c r="N785" i="1"/>
  <c r="L785" i="1"/>
  <c r="K785" i="1"/>
  <c r="J785" i="1"/>
  <c r="I785" i="1"/>
  <c r="H785" i="1"/>
  <c r="E785" i="1"/>
  <c r="C785" i="1"/>
  <c r="B785" i="1"/>
  <c r="R784" i="1"/>
  <c r="O784" i="1"/>
  <c r="N784" i="1"/>
  <c r="L784" i="1"/>
  <c r="K784" i="1"/>
  <c r="J784" i="1"/>
  <c r="I784" i="1"/>
  <c r="H784" i="1"/>
  <c r="E784" i="1"/>
  <c r="C784" i="1"/>
  <c r="B784" i="1"/>
  <c r="R783" i="1"/>
  <c r="O783" i="1"/>
  <c r="N783" i="1"/>
  <c r="L783" i="1"/>
  <c r="K783" i="1"/>
  <c r="J783" i="1"/>
  <c r="I783" i="1"/>
  <c r="H783" i="1"/>
  <c r="E783" i="1"/>
  <c r="C783" i="1"/>
  <c r="B783" i="1"/>
  <c r="R782" i="1"/>
  <c r="O782" i="1"/>
  <c r="N782" i="1"/>
  <c r="L782" i="1"/>
  <c r="K782" i="1"/>
  <c r="J782" i="1"/>
  <c r="I782" i="1"/>
  <c r="H782" i="1"/>
  <c r="E782" i="1"/>
  <c r="C782" i="1"/>
  <c r="B782" i="1"/>
  <c r="R781" i="1"/>
  <c r="O781" i="1"/>
  <c r="N781" i="1"/>
  <c r="L781" i="1"/>
  <c r="K781" i="1"/>
  <c r="J781" i="1"/>
  <c r="I781" i="1"/>
  <c r="H781" i="1"/>
  <c r="E781" i="1"/>
  <c r="C781" i="1"/>
  <c r="B781" i="1"/>
  <c r="R780" i="1"/>
  <c r="O780" i="1"/>
  <c r="N780" i="1"/>
  <c r="L780" i="1"/>
  <c r="K780" i="1"/>
  <c r="J780" i="1"/>
  <c r="I780" i="1"/>
  <c r="H780" i="1"/>
  <c r="E780" i="1"/>
  <c r="C780" i="1"/>
  <c r="B780" i="1"/>
  <c r="O779" i="1"/>
  <c r="N779" i="1"/>
  <c r="L779" i="1"/>
  <c r="K779" i="1"/>
  <c r="J779" i="1"/>
  <c r="I779" i="1"/>
  <c r="H779" i="1"/>
  <c r="E779" i="1"/>
  <c r="C779" i="1"/>
  <c r="B779" i="1"/>
  <c r="O778" i="1"/>
  <c r="N778" i="1"/>
  <c r="L778" i="1"/>
  <c r="K778" i="1"/>
  <c r="J778" i="1"/>
  <c r="I778" i="1"/>
  <c r="H778" i="1"/>
  <c r="E778" i="1"/>
  <c r="C778" i="1"/>
  <c r="B778" i="1"/>
  <c r="R777" i="1"/>
  <c r="O777" i="1"/>
  <c r="N777" i="1"/>
  <c r="L777" i="1"/>
  <c r="K777" i="1"/>
  <c r="J777" i="1"/>
  <c r="I777" i="1"/>
  <c r="H777" i="1"/>
  <c r="E777" i="1"/>
  <c r="C777" i="1"/>
  <c r="B777" i="1"/>
  <c r="R776" i="1"/>
  <c r="O776" i="1"/>
  <c r="N776" i="1"/>
  <c r="L776" i="1"/>
  <c r="K776" i="1"/>
  <c r="J776" i="1"/>
  <c r="I776" i="1"/>
  <c r="H776" i="1"/>
  <c r="E776" i="1"/>
  <c r="C776" i="1"/>
  <c r="B776" i="1"/>
  <c r="R775" i="1"/>
  <c r="O775" i="1"/>
  <c r="N775" i="1"/>
  <c r="L775" i="1"/>
  <c r="K775" i="1"/>
  <c r="J775" i="1"/>
  <c r="I775" i="1"/>
  <c r="H775" i="1"/>
  <c r="E775" i="1"/>
  <c r="C775" i="1"/>
  <c r="B775" i="1"/>
  <c r="R774" i="1"/>
  <c r="O774" i="1"/>
  <c r="N774" i="1"/>
  <c r="L774" i="1"/>
  <c r="K774" i="1"/>
  <c r="J774" i="1"/>
  <c r="I774" i="1"/>
  <c r="H774" i="1"/>
  <c r="E774" i="1"/>
  <c r="C774" i="1"/>
  <c r="B774" i="1"/>
  <c r="O773" i="1"/>
  <c r="N773" i="1"/>
  <c r="L773" i="1"/>
  <c r="K773" i="1"/>
  <c r="J773" i="1"/>
  <c r="I773" i="1"/>
  <c r="H773" i="1"/>
  <c r="E773" i="1"/>
  <c r="C773" i="1"/>
  <c r="B773" i="1"/>
  <c r="O772" i="1"/>
  <c r="N772" i="1"/>
  <c r="L772" i="1"/>
  <c r="K772" i="1"/>
  <c r="J772" i="1"/>
  <c r="I772" i="1"/>
  <c r="H772" i="1"/>
  <c r="E772" i="1"/>
  <c r="C772" i="1"/>
  <c r="B772" i="1"/>
  <c r="O771" i="1"/>
  <c r="N771" i="1"/>
  <c r="L771" i="1"/>
  <c r="K771" i="1"/>
  <c r="J771" i="1"/>
  <c r="I771" i="1"/>
  <c r="H771" i="1"/>
  <c r="E771" i="1"/>
  <c r="C771" i="1"/>
  <c r="B771" i="1"/>
  <c r="R770" i="1"/>
  <c r="O770" i="1"/>
  <c r="N770" i="1"/>
  <c r="L770" i="1"/>
  <c r="K770" i="1"/>
  <c r="J770" i="1"/>
  <c r="I770" i="1"/>
  <c r="H770" i="1"/>
  <c r="E770" i="1"/>
  <c r="C770" i="1"/>
  <c r="B770" i="1"/>
  <c r="R769" i="1"/>
  <c r="O769" i="1"/>
  <c r="N769" i="1"/>
  <c r="L769" i="1"/>
  <c r="K769" i="1"/>
  <c r="J769" i="1"/>
  <c r="I769" i="1"/>
  <c r="H769" i="1"/>
  <c r="E769" i="1"/>
  <c r="C769" i="1"/>
  <c r="B769" i="1"/>
  <c r="R768" i="1"/>
  <c r="O768" i="1"/>
  <c r="N768" i="1"/>
  <c r="L768" i="1"/>
  <c r="K768" i="1"/>
  <c r="J768" i="1"/>
  <c r="I768" i="1"/>
  <c r="H768" i="1"/>
  <c r="E768" i="1"/>
  <c r="C768" i="1"/>
  <c r="B768" i="1"/>
  <c r="R767" i="1"/>
  <c r="O767" i="1"/>
  <c r="N767" i="1"/>
  <c r="L767" i="1"/>
  <c r="K767" i="1"/>
  <c r="J767" i="1"/>
  <c r="I767" i="1"/>
  <c r="H767" i="1"/>
  <c r="E767" i="1"/>
  <c r="C767" i="1"/>
  <c r="B767" i="1"/>
  <c r="R766" i="1"/>
  <c r="O766" i="1"/>
  <c r="N766" i="1"/>
  <c r="L766" i="1"/>
  <c r="K766" i="1"/>
  <c r="J766" i="1"/>
  <c r="I766" i="1"/>
  <c r="H766" i="1"/>
  <c r="E766" i="1"/>
  <c r="C766" i="1"/>
  <c r="B766" i="1"/>
  <c r="R765" i="1"/>
  <c r="O765" i="1"/>
  <c r="N765" i="1"/>
  <c r="L765" i="1"/>
  <c r="K765" i="1"/>
  <c r="J765" i="1"/>
  <c r="I765" i="1"/>
  <c r="H765" i="1"/>
  <c r="E765" i="1"/>
  <c r="C765" i="1"/>
  <c r="B765" i="1"/>
  <c r="R764" i="1"/>
  <c r="O764" i="1"/>
  <c r="N764" i="1"/>
  <c r="L764" i="1"/>
  <c r="K764" i="1"/>
  <c r="J764" i="1"/>
  <c r="I764" i="1"/>
  <c r="H764" i="1"/>
  <c r="E764" i="1"/>
  <c r="C764" i="1"/>
  <c r="B764" i="1"/>
  <c r="R763" i="1"/>
  <c r="O763" i="1"/>
  <c r="N763" i="1"/>
  <c r="L763" i="1"/>
  <c r="K763" i="1"/>
  <c r="J763" i="1"/>
  <c r="I763" i="1"/>
  <c r="H763" i="1"/>
  <c r="E763" i="1"/>
  <c r="C763" i="1"/>
  <c r="B763" i="1"/>
  <c r="R762" i="1"/>
  <c r="O762" i="1"/>
  <c r="N762" i="1"/>
  <c r="L762" i="1"/>
  <c r="K762" i="1"/>
  <c r="J762" i="1"/>
  <c r="I762" i="1"/>
  <c r="H762" i="1"/>
  <c r="E762" i="1"/>
  <c r="C762" i="1"/>
  <c r="B762" i="1"/>
  <c r="R761" i="1"/>
  <c r="O761" i="1"/>
  <c r="N761" i="1"/>
  <c r="L761" i="1"/>
  <c r="K761" i="1"/>
  <c r="J761" i="1"/>
  <c r="I761" i="1"/>
  <c r="H761" i="1"/>
  <c r="E761" i="1"/>
  <c r="C761" i="1"/>
  <c r="B761" i="1"/>
  <c r="R760" i="1"/>
  <c r="O760" i="1"/>
  <c r="N760" i="1"/>
  <c r="L760" i="1"/>
  <c r="K760" i="1"/>
  <c r="J760" i="1"/>
  <c r="I760" i="1"/>
  <c r="H760" i="1"/>
  <c r="E760" i="1"/>
  <c r="C760" i="1"/>
  <c r="B760" i="1"/>
  <c r="R759" i="1"/>
  <c r="O759" i="1"/>
  <c r="N759" i="1"/>
  <c r="L759" i="1"/>
  <c r="K759" i="1"/>
  <c r="J759" i="1"/>
  <c r="I759" i="1"/>
  <c r="H759" i="1"/>
  <c r="E759" i="1"/>
  <c r="C759" i="1"/>
  <c r="B759" i="1"/>
  <c r="R758" i="1"/>
  <c r="O758" i="1"/>
  <c r="N758" i="1"/>
  <c r="L758" i="1"/>
  <c r="K758" i="1"/>
  <c r="J758" i="1"/>
  <c r="I758" i="1"/>
  <c r="H758" i="1"/>
  <c r="E758" i="1"/>
  <c r="C758" i="1"/>
  <c r="B758" i="1"/>
  <c r="R757" i="1"/>
  <c r="O757" i="1"/>
  <c r="N757" i="1"/>
  <c r="L757" i="1"/>
  <c r="K757" i="1"/>
  <c r="J757" i="1"/>
  <c r="I757" i="1"/>
  <c r="H757" i="1"/>
  <c r="E757" i="1"/>
  <c r="C757" i="1"/>
  <c r="B757" i="1"/>
  <c r="R756" i="1"/>
  <c r="O756" i="1"/>
  <c r="N756" i="1"/>
  <c r="L756" i="1"/>
  <c r="K756" i="1"/>
  <c r="J756" i="1"/>
  <c r="I756" i="1"/>
  <c r="H756" i="1"/>
  <c r="E756" i="1"/>
  <c r="C756" i="1"/>
  <c r="B756" i="1"/>
  <c r="R755" i="1"/>
  <c r="O755" i="1"/>
  <c r="N755" i="1"/>
  <c r="L755" i="1"/>
  <c r="K755" i="1"/>
  <c r="J755" i="1"/>
  <c r="I755" i="1"/>
  <c r="H755" i="1"/>
  <c r="E755" i="1"/>
  <c r="C755" i="1"/>
  <c r="B755" i="1"/>
  <c r="R754" i="1"/>
  <c r="O754" i="1"/>
  <c r="N754" i="1"/>
  <c r="L754" i="1"/>
  <c r="K754" i="1"/>
  <c r="J754" i="1"/>
  <c r="I754" i="1"/>
  <c r="H754" i="1"/>
  <c r="E754" i="1"/>
  <c r="C754" i="1"/>
  <c r="B754" i="1"/>
  <c r="R753" i="1"/>
  <c r="O753" i="1"/>
  <c r="N753" i="1"/>
  <c r="L753" i="1"/>
  <c r="K753" i="1"/>
  <c r="J753" i="1"/>
  <c r="I753" i="1"/>
  <c r="H753" i="1"/>
  <c r="E753" i="1"/>
  <c r="C753" i="1"/>
  <c r="B753" i="1"/>
  <c r="R752" i="1"/>
  <c r="O752" i="1"/>
  <c r="N752" i="1"/>
  <c r="L752" i="1"/>
  <c r="K752" i="1"/>
  <c r="J752" i="1"/>
  <c r="I752" i="1"/>
  <c r="H752" i="1"/>
  <c r="E752" i="1"/>
  <c r="C752" i="1"/>
  <c r="B752" i="1"/>
  <c r="R751" i="1"/>
  <c r="O751" i="1"/>
  <c r="N751" i="1"/>
  <c r="L751" i="1"/>
  <c r="K751" i="1"/>
  <c r="J751" i="1"/>
  <c r="I751" i="1"/>
  <c r="H751" i="1"/>
  <c r="E751" i="1"/>
  <c r="C751" i="1"/>
  <c r="B751" i="1"/>
  <c r="R750" i="1"/>
  <c r="O750" i="1"/>
  <c r="N750" i="1"/>
  <c r="L750" i="1"/>
  <c r="K750" i="1"/>
  <c r="J750" i="1"/>
  <c r="I750" i="1"/>
  <c r="H750" i="1"/>
  <c r="E750" i="1"/>
  <c r="C750" i="1"/>
  <c r="B750" i="1"/>
  <c r="O749" i="1"/>
  <c r="N749" i="1"/>
  <c r="L749" i="1"/>
  <c r="K749" i="1"/>
  <c r="J749" i="1"/>
  <c r="I749" i="1"/>
  <c r="H749" i="1"/>
  <c r="E749" i="1"/>
  <c r="C749" i="1"/>
  <c r="B749" i="1"/>
  <c r="O748" i="1"/>
  <c r="N748" i="1"/>
  <c r="L748" i="1"/>
  <c r="K748" i="1"/>
  <c r="J748" i="1"/>
  <c r="I748" i="1"/>
  <c r="H748" i="1"/>
  <c r="E748" i="1"/>
  <c r="C748" i="1"/>
  <c r="B748" i="1"/>
  <c r="R747" i="1"/>
  <c r="O747" i="1"/>
  <c r="N747" i="1"/>
  <c r="L747" i="1"/>
  <c r="K747" i="1"/>
  <c r="J747" i="1"/>
  <c r="I747" i="1"/>
  <c r="H747" i="1"/>
  <c r="E747" i="1"/>
  <c r="C747" i="1"/>
  <c r="B747" i="1"/>
  <c r="R746" i="1"/>
  <c r="O746" i="1"/>
  <c r="N746" i="1"/>
  <c r="L746" i="1"/>
  <c r="K746" i="1"/>
  <c r="J746" i="1"/>
  <c r="I746" i="1"/>
  <c r="H746" i="1"/>
  <c r="E746" i="1"/>
  <c r="C746" i="1"/>
  <c r="B746" i="1"/>
  <c r="O745" i="1"/>
  <c r="N745" i="1"/>
  <c r="L745" i="1"/>
  <c r="K745" i="1"/>
  <c r="J745" i="1"/>
  <c r="I745" i="1"/>
  <c r="H745" i="1"/>
  <c r="E745" i="1"/>
  <c r="C745" i="1"/>
  <c r="B745" i="1"/>
  <c r="O744" i="1"/>
  <c r="N744" i="1"/>
  <c r="L744" i="1"/>
  <c r="K744" i="1"/>
  <c r="J744" i="1"/>
  <c r="I744" i="1"/>
  <c r="H744" i="1"/>
  <c r="E744" i="1"/>
  <c r="C744" i="1"/>
  <c r="B744" i="1"/>
  <c r="R743" i="1"/>
  <c r="O743" i="1"/>
  <c r="N743" i="1"/>
  <c r="L743" i="1"/>
  <c r="K743" i="1"/>
  <c r="J743" i="1"/>
  <c r="I743" i="1"/>
  <c r="H743" i="1"/>
  <c r="E743" i="1"/>
  <c r="C743" i="1"/>
  <c r="B743" i="1"/>
  <c r="R742" i="1"/>
  <c r="O742" i="1"/>
  <c r="N742" i="1"/>
  <c r="L742" i="1"/>
  <c r="K742" i="1"/>
  <c r="J742" i="1"/>
  <c r="I742" i="1"/>
  <c r="H742" i="1"/>
  <c r="E742" i="1"/>
  <c r="C742" i="1"/>
  <c r="B742" i="1"/>
  <c r="O741" i="1"/>
  <c r="N741" i="1"/>
  <c r="L741" i="1"/>
  <c r="K741" i="1"/>
  <c r="J741" i="1"/>
  <c r="I741" i="1"/>
  <c r="H741" i="1"/>
  <c r="E741" i="1"/>
  <c r="C741" i="1"/>
  <c r="B741" i="1"/>
  <c r="O740" i="1"/>
  <c r="N740" i="1"/>
  <c r="L740" i="1"/>
  <c r="K740" i="1"/>
  <c r="J740" i="1"/>
  <c r="I740" i="1"/>
  <c r="H740" i="1"/>
  <c r="E740" i="1"/>
  <c r="C740" i="1"/>
  <c r="B740" i="1"/>
  <c r="O739" i="1"/>
  <c r="N739" i="1"/>
  <c r="L739" i="1"/>
  <c r="K739" i="1"/>
  <c r="J739" i="1"/>
  <c r="I739" i="1"/>
  <c r="H739" i="1"/>
  <c r="E739" i="1"/>
  <c r="C739" i="1"/>
  <c r="B739" i="1"/>
  <c r="O738" i="1"/>
  <c r="N738" i="1"/>
  <c r="L738" i="1"/>
  <c r="K738" i="1"/>
  <c r="J738" i="1"/>
  <c r="I738" i="1"/>
  <c r="H738" i="1"/>
  <c r="E738" i="1"/>
  <c r="C738" i="1"/>
  <c r="B738" i="1"/>
  <c r="O737" i="1"/>
  <c r="N737" i="1"/>
  <c r="L737" i="1"/>
  <c r="K737" i="1"/>
  <c r="J737" i="1"/>
  <c r="I737" i="1"/>
  <c r="H737" i="1"/>
  <c r="E737" i="1"/>
  <c r="C737" i="1"/>
  <c r="B737" i="1"/>
  <c r="O736" i="1"/>
  <c r="N736" i="1"/>
  <c r="L736" i="1"/>
  <c r="K736" i="1"/>
  <c r="J736" i="1"/>
  <c r="I736" i="1"/>
  <c r="H736" i="1"/>
  <c r="E736" i="1"/>
  <c r="C736" i="1"/>
  <c r="B736" i="1"/>
  <c r="O735" i="1"/>
  <c r="N735" i="1"/>
  <c r="L735" i="1"/>
  <c r="K735" i="1"/>
  <c r="J735" i="1"/>
  <c r="I735" i="1"/>
  <c r="H735" i="1"/>
  <c r="E735" i="1"/>
  <c r="C735" i="1"/>
  <c r="B735" i="1"/>
  <c r="O734" i="1"/>
  <c r="N734" i="1"/>
  <c r="L734" i="1"/>
  <c r="K734" i="1"/>
  <c r="J734" i="1"/>
  <c r="I734" i="1"/>
  <c r="H734" i="1"/>
  <c r="E734" i="1"/>
  <c r="C734" i="1"/>
  <c r="B734" i="1"/>
  <c r="O733" i="1"/>
  <c r="N733" i="1"/>
  <c r="L733" i="1"/>
  <c r="K733" i="1"/>
  <c r="J733" i="1"/>
  <c r="I733" i="1"/>
  <c r="H733" i="1"/>
  <c r="E733" i="1"/>
  <c r="C733" i="1"/>
  <c r="B733" i="1"/>
  <c r="O732" i="1"/>
  <c r="N732" i="1"/>
  <c r="L732" i="1"/>
  <c r="K732" i="1"/>
  <c r="J732" i="1"/>
  <c r="I732" i="1"/>
  <c r="H732" i="1"/>
  <c r="E732" i="1"/>
  <c r="C732" i="1"/>
  <c r="B732" i="1"/>
  <c r="O731" i="1"/>
  <c r="N731" i="1"/>
  <c r="L731" i="1"/>
  <c r="K731" i="1"/>
  <c r="J731" i="1"/>
  <c r="I731" i="1"/>
  <c r="H731" i="1"/>
  <c r="E731" i="1"/>
  <c r="C731" i="1"/>
  <c r="B731" i="1"/>
  <c r="O730" i="1"/>
  <c r="N730" i="1"/>
  <c r="L730" i="1"/>
  <c r="K730" i="1"/>
  <c r="J730" i="1"/>
  <c r="I730" i="1"/>
  <c r="H730" i="1"/>
  <c r="E730" i="1"/>
  <c r="C730" i="1"/>
  <c r="B730" i="1"/>
  <c r="O729" i="1"/>
  <c r="N729" i="1"/>
  <c r="L729" i="1"/>
  <c r="K729" i="1"/>
  <c r="J729" i="1"/>
  <c r="I729" i="1"/>
  <c r="H729" i="1"/>
  <c r="E729" i="1"/>
  <c r="C729" i="1"/>
  <c r="B729" i="1"/>
  <c r="R604" i="1"/>
  <c r="O604" i="1"/>
  <c r="N604" i="1"/>
  <c r="L604" i="1"/>
  <c r="K604" i="1"/>
  <c r="J604" i="1"/>
  <c r="I604" i="1"/>
  <c r="H604" i="1"/>
  <c r="E604" i="1"/>
  <c r="C604" i="1"/>
  <c r="B604" i="1"/>
  <c r="R603" i="1"/>
  <c r="O603" i="1"/>
  <c r="N603" i="1"/>
  <c r="L603" i="1"/>
  <c r="K603" i="1"/>
  <c r="J603" i="1"/>
  <c r="I603" i="1"/>
  <c r="H603" i="1"/>
  <c r="E603" i="1"/>
  <c r="C603" i="1"/>
  <c r="B603" i="1"/>
  <c r="R602" i="1"/>
  <c r="O602" i="1"/>
  <c r="N602" i="1"/>
  <c r="L602" i="1"/>
  <c r="K602" i="1"/>
  <c r="J602" i="1"/>
  <c r="I602" i="1"/>
  <c r="H602" i="1"/>
  <c r="E602" i="1"/>
  <c r="C602" i="1"/>
  <c r="B602" i="1"/>
  <c r="R601" i="1"/>
  <c r="O601" i="1"/>
  <c r="N601" i="1"/>
  <c r="L601" i="1"/>
  <c r="K601" i="1"/>
  <c r="J601" i="1"/>
  <c r="I601" i="1"/>
  <c r="H601" i="1"/>
  <c r="E601" i="1"/>
  <c r="C601" i="1"/>
  <c r="B601" i="1"/>
  <c r="R600" i="1"/>
  <c r="O600" i="1"/>
  <c r="N600" i="1"/>
  <c r="L600" i="1"/>
  <c r="K600" i="1"/>
  <c r="J600" i="1"/>
  <c r="I600" i="1"/>
  <c r="H600" i="1"/>
  <c r="E600" i="1"/>
  <c r="C600" i="1"/>
  <c r="B600" i="1"/>
  <c r="R599" i="1"/>
  <c r="O599" i="1"/>
  <c r="N599" i="1"/>
  <c r="L599" i="1"/>
  <c r="K599" i="1"/>
  <c r="J599" i="1"/>
  <c r="I599" i="1"/>
  <c r="H599" i="1"/>
  <c r="E599" i="1"/>
  <c r="C599" i="1"/>
  <c r="B599" i="1"/>
  <c r="R598" i="1"/>
  <c r="O598" i="1"/>
  <c r="N598" i="1"/>
  <c r="L598" i="1"/>
  <c r="K598" i="1"/>
  <c r="J598" i="1"/>
  <c r="I598" i="1"/>
  <c r="H598" i="1"/>
  <c r="E598" i="1"/>
  <c r="C598" i="1"/>
  <c r="B598" i="1"/>
  <c r="R597" i="1"/>
  <c r="O597" i="1"/>
  <c r="N597" i="1"/>
  <c r="L597" i="1"/>
  <c r="K597" i="1"/>
  <c r="J597" i="1"/>
  <c r="I597" i="1"/>
  <c r="H597" i="1"/>
  <c r="E597" i="1"/>
  <c r="C597" i="1"/>
  <c r="B597" i="1"/>
  <c r="R596" i="1"/>
  <c r="O596" i="1"/>
  <c r="N596" i="1"/>
  <c r="L596" i="1"/>
  <c r="K596" i="1"/>
  <c r="J596" i="1"/>
  <c r="I596" i="1"/>
  <c r="H596" i="1"/>
  <c r="E596" i="1"/>
  <c r="C596" i="1"/>
  <c r="B596" i="1"/>
  <c r="R595" i="1"/>
  <c r="O595" i="1"/>
  <c r="N595" i="1"/>
  <c r="L595" i="1"/>
  <c r="K595" i="1"/>
  <c r="J595" i="1"/>
  <c r="I595" i="1"/>
  <c r="H595" i="1"/>
  <c r="E595" i="1"/>
  <c r="C595" i="1"/>
  <c r="B595" i="1"/>
  <c r="R594" i="1"/>
  <c r="O594" i="1"/>
  <c r="N594" i="1"/>
  <c r="L594" i="1"/>
  <c r="K594" i="1"/>
  <c r="J594" i="1"/>
  <c r="I594" i="1"/>
  <c r="H594" i="1"/>
  <c r="E594" i="1"/>
  <c r="C594" i="1"/>
  <c r="B594" i="1"/>
  <c r="R593" i="1"/>
  <c r="O593" i="1"/>
  <c r="N593" i="1"/>
  <c r="L593" i="1"/>
  <c r="K593" i="1"/>
  <c r="J593" i="1"/>
  <c r="I593" i="1"/>
  <c r="H593" i="1"/>
  <c r="E593" i="1"/>
  <c r="C593" i="1"/>
  <c r="B593" i="1"/>
  <c r="R592" i="1"/>
  <c r="O592" i="1"/>
  <c r="N592" i="1"/>
  <c r="L592" i="1"/>
  <c r="K592" i="1"/>
  <c r="J592" i="1"/>
  <c r="I592" i="1"/>
  <c r="H592" i="1"/>
  <c r="E592" i="1"/>
  <c r="C592" i="1"/>
  <c r="B592" i="1"/>
  <c r="R591" i="1"/>
  <c r="O591" i="1"/>
  <c r="N591" i="1"/>
  <c r="L591" i="1"/>
  <c r="K591" i="1"/>
  <c r="J591" i="1"/>
  <c r="I591" i="1"/>
  <c r="H591" i="1"/>
  <c r="E591" i="1"/>
  <c r="C591" i="1"/>
  <c r="B591" i="1"/>
  <c r="R590" i="1"/>
  <c r="O590" i="1"/>
  <c r="N590" i="1"/>
  <c r="L590" i="1"/>
  <c r="K590" i="1"/>
  <c r="J590" i="1"/>
  <c r="I590" i="1"/>
  <c r="H590" i="1"/>
  <c r="E590" i="1"/>
  <c r="C590" i="1"/>
  <c r="B590" i="1"/>
  <c r="R589" i="1"/>
  <c r="O589" i="1"/>
  <c r="N589" i="1"/>
  <c r="L589" i="1"/>
  <c r="K589" i="1"/>
  <c r="J589" i="1"/>
  <c r="I589" i="1"/>
  <c r="H589" i="1"/>
  <c r="E589" i="1"/>
  <c r="C589" i="1"/>
  <c r="B589" i="1"/>
  <c r="R588" i="1"/>
  <c r="O588" i="1"/>
  <c r="N588" i="1"/>
  <c r="L588" i="1"/>
  <c r="K588" i="1"/>
  <c r="J588" i="1"/>
  <c r="I588" i="1"/>
  <c r="H588" i="1"/>
  <c r="E588" i="1"/>
  <c r="C588" i="1"/>
  <c r="B588" i="1"/>
  <c r="R587" i="1"/>
  <c r="O587" i="1"/>
  <c r="N587" i="1"/>
  <c r="L587" i="1"/>
  <c r="K587" i="1"/>
  <c r="J587" i="1"/>
  <c r="I587" i="1"/>
  <c r="H587" i="1"/>
  <c r="E587" i="1"/>
  <c r="C587" i="1"/>
  <c r="B587" i="1"/>
  <c r="R586" i="1"/>
  <c r="O586" i="1"/>
  <c r="N586" i="1"/>
  <c r="L586" i="1"/>
  <c r="K586" i="1"/>
  <c r="J586" i="1"/>
  <c r="I586" i="1"/>
  <c r="H586" i="1"/>
  <c r="E586" i="1"/>
  <c r="C586" i="1"/>
  <c r="B586" i="1"/>
  <c r="R585" i="1"/>
  <c r="O585" i="1"/>
  <c r="N585" i="1"/>
  <c r="L585" i="1"/>
  <c r="K585" i="1"/>
  <c r="J585" i="1"/>
  <c r="I585" i="1"/>
  <c r="H585" i="1"/>
  <c r="E585" i="1"/>
  <c r="C585" i="1"/>
  <c r="B585" i="1"/>
  <c r="R584" i="1"/>
  <c r="O584" i="1"/>
  <c r="N584" i="1"/>
  <c r="L584" i="1"/>
  <c r="K584" i="1"/>
  <c r="J584" i="1"/>
  <c r="I584" i="1"/>
  <c r="H584" i="1"/>
  <c r="E584" i="1"/>
  <c r="C584" i="1"/>
  <c r="B584" i="1"/>
  <c r="R583" i="1"/>
  <c r="O583" i="1"/>
  <c r="N583" i="1"/>
  <c r="L583" i="1"/>
  <c r="K583" i="1"/>
  <c r="J583" i="1"/>
  <c r="I583" i="1"/>
  <c r="H583" i="1"/>
  <c r="E583" i="1"/>
  <c r="C583" i="1"/>
  <c r="B583" i="1"/>
  <c r="R582" i="1"/>
  <c r="O582" i="1"/>
  <c r="N582" i="1"/>
  <c r="L582" i="1"/>
  <c r="K582" i="1"/>
  <c r="J582" i="1"/>
  <c r="I582" i="1"/>
  <c r="H582" i="1"/>
  <c r="E582" i="1"/>
  <c r="C582" i="1"/>
  <c r="B582" i="1"/>
  <c r="R581" i="1"/>
  <c r="O581" i="1"/>
  <c r="N581" i="1"/>
  <c r="L581" i="1"/>
  <c r="K581" i="1"/>
  <c r="J581" i="1"/>
  <c r="I581" i="1"/>
  <c r="H581" i="1"/>
  <c r="E581" i="1"/>
  <c r="C581" i="1"/>
  <c r="B581" i="1"/>
  <c r="R580" i="1"/>
  <c r="O580" i="1"/>
  <c r="N580" i="1"/>
  <c r="L580" i="1"/>
  <c r="K580" i="1"/>
  <c r="J580" i="1"/>
  <c r="I580" i="1"/>
  <c r="H580" i="1"/>
  <c r="E580" i="1"/>
  <c r="C580" i="1"/>
  <c r="B580" i="1"/>
  <c r="R579" i="1"/>
  <c r="O579" i="1"/>
  <c r="N579" i="1"/>
  <c r="L579" i="1"/>
  <c r="K579" i="1"/>
  <c r="J579" i="1"/>
  <c r="I579" i="1"/>
  <c r="H579" i="1"/>
  <c r="E579" i="1"/>
  <c r="C579" i="1"/>
  <c r="B579" i="1"/>
  <c r="R578" i="1"/>
  <c r="O578" i="1"/>
  <c r="N578" i="1"/>
  <c r="L578" i="1"/>
  <c r="K578" i="1"/>
  <c r="J578" i="1"/>
  <c r="I578" i="1"/>
  <c r="H578" i="1"/>
  <c r="E578" i="1"/>
  <c r="C578" i="1"/>
  <c r="B578" i="1"/>
  <c r="R577" i="1"/>
  <c r="O577" i="1"/>
  <c r="N577" i="1"/>
  <c r="L577" i="1"/>
  <c r="K577" i="1"/>
  <c r="J577" i="1"/>
  <c r="I577" i="1"/>
  <c r="H577" i="1"/>
  <c r="E577" i="1"/>
  <c r="C577" i="1"/>
  <c r="B577" i="1"/>
  <c r="R576" i="1"/>
  <c r="O576" i="1"/>
  <c r="N576" i="1"/>
  <c r="L576" i="1"/>
  <c r="K576" i="1"/>
  <c r="J576" i="1"/>
  <c r="I576" i="1"/>
  <c r="H576" i="1"/>
  <c r="E576" i="1"/>
  <c r="C576" i="1"/>
  <c r="B576" i="1"/>
  <c r="R575" i="1"/>
  <c r="O575" i="1"/>
  <c r="N575" i="1"/>
  <c r="L575" i="1"/>
  <c r="K575" i="1"/>
  <c r="J575" i="1"/>
  <c r="I575" i="1"/>
  <c r="H575" i="1"/>
  <c r="E575" i="1"/>
  <c r="C575" i="1"/>
  <c r="B575" i="1"/>
  <c r="R574" i="1"/>
  <c r="O574" i="1"/>
  <c r="N574" i="1"/>
  <c r="L574" i="1"/>
  <c r="K574" i="1"/>
  <c r="J574" i="1"/>
  <c r="I574" i="1"/>
  <c r="H574" i="1"/>
  <c r="E574" i="1"/>
  <c r="C574" i="1"/>
  <c r="B574" i="1"/>
  <c r="R573" i="1"/>
  <c r="O573" i="1"/>
  <c r="N573" i="1"/>
  <c r="L573" i="1"/>
  <c r="K573" i="1"/>
  <c r="J573" i="1"/>
  <c r="I573" i="1"/>
  <c r="H573" i="1"/>
  <c r="E573" i="1"/>
  <c r="C573" i="1"/>
  <c r="B573" i="1"/>
  <c r="R572" i="1"/>
  <c r="O572" i="1"/>
  <c r="N572" i="1"/>
  <c r="L572" i="1"/>
  <c r="K572" i="1"/>
  <c r="J572" i="1"/>
  <c r="I572" i="1"/>
  <c r="H572" i="1"/>
  <c r="E572" i="1"/>
  <c r="C572" i="1"/>
  <c r="B572" i="1"/>
  <c r="R571" i="1"/>
  <c r="O571" i="1"/>
  <c r="N571" i="1"/>
  <c r="L571" i="1"/>
  <c r="K571" i="1"/>
  <c r="J571" i="1"/>
  <c r="I571" i="1"/>
  <c r="H571" i="1"/>
  <c r="E571" i="1"/>
  <c r="C571" i="1"/>
  <c r="B571" i="1"/>
  <c r="R570" i="1"/>
  <c r="O570" i="1"/>
  <c r="N570" i="1"/>
  <c r="L570" i="1"/>
  <c r="K570" i="1"/>
  <c r="J570" i="1"/>
  <c r="I570" i="1"/>
  <c r="H570" i="1"/>
  <c r="E570" i="1"/>
  <c r="C570" i="1"/>
  <c r="B570" i="1"/>
  <c r="R569" i="1"/>
  <c r="O569" i="1"/>
  <c r="N569" i="1"/>
  <c r="L569" i="1"/>
  <c r="K569" i="1"/>
  <c r="J569" i="1"/>
  <c r="I569" i="1"/>
  <c r="H569" i="1"/>
  <c r="E569" i="1"/>
  <c r="C569" i="1"/>
  <c r="B569" i="1"/>
  <c r="R568" i="1"/>
  <c r="O568" i="1"/>
  <c r="N568" i="1"/>
  <c r="L568" i="1"/>
  <c r="K568" i="1"/>
  <c r="J568" i="1"/>
  <c r="I568" i="1"/>
  <c r="H568" i="1"/>
  <c r="E568" i="1"/>
  <c r="C568" i="1"/>
  <c r="B568" i="1"/>
  <c r="R567" i="1"/>
  <c r="O567" i="1"/>
  <c r="N567" i="1"/>
  <c r="L567" i="1"/>
  <c r="K567" i="1"/>
  <c r="J567" i="1"/>
  <c r="I567" i="1"/>
  <c r="H567" i="1"/>
  <c r="E567" i="1"/>
  <c r="C567" i="1"/>
  <c r="B567" i="1"/>
  <c r="R566" i="1"/>
  <c r="O566" i="1"/>
  <c r="N566" i="1"/>
  <c r="L566" i="1"/>
  <c r="K566" i="1"/>
  <c r="J566" i="1"/>
  <c r="I566" i="1"/>
  <c r="H566" i="1"/>
  <c r="E566" i="1"/>
  <c r="C566" i="1"/>
  <c r="B566" i="1"/>
  <c r="R565" i="1"/>
  <c r="O565" i="1"/>
  <c r="N565" i="1"/>
  <c r="L565" i="1"/>
  <c r="K565" i="1"/>
  <c r="J565" i="1"/>
  <c r="I565" i="1"/>
  <c r="H565" i="1"/>
  <c r="E565" i="1"/>
  <c r="C565" i="1"/>
  <c r="B565" i="1"/>
  <c r="R564" i="1"/>
  <c r="O564" i="1"/>
  <c r="N564" i="1"/>
  <c r="L564" i="1"/>
  <c r="K564" i="1"/>
  <c r="J564" i="1"/>
  <c r="I564" i="1"/>
  <c r="H564" i="1"/>
  <c r="E564" i="1"/>
  <c r="C564" i="1"/>
  <c r="B564" i="1"/>
  <c r="R563" i="1"/>
  <c r="O563" i="1"/>
  <c r="N563" i="1"/>
  <c r="L563" i="1"/>
  <c r="K563" i="1"/>
  <c r="J563" i="1"/>
  <c r="I563" i="1"/>
  <c r="H563" i="1"/>
  <c r="E563" i="1"/>
  <c r="C563" i="1"/>
  <c r="B563" i="1"/>
  <c r="R562" i="1"/>
  <c r="O562" i="1"/>
  <c r="N562" i="1"/>
  <c r="L562" i="1"/>
  <c r="K562" i="1"/>
  <c r="J562" i="1"/>
  <c r="I562" i="1"/>
  <c r="H562" i="1"/>
  <c r="E562" i="1"/>
  <c r="C562" i="1"/>
  <c r="B562" i="1"/>
  <c r="R561" i="1"/>
  <c r="O561" i="1"/>
  <c r="N561" i="1"/>
  <c r="L561" i="1"/>
  <c r="K561" i="1"/>
  <c r="J561" i="1"/>
  <c r="I561" i="1"/>
  <c r="H561" i="1"/>
  <c r="E561" i="1"/>
  <c r="C561" i="1"/>
  <c r="B561" i="1"/>
  <c r="R560" i="1"/>
  <c r="O560" i="1"/>
  <c r="N560" i="1"/>
  <c r="L560" i="1"/>
  <c r="K560" i="1"/>
  <c r="J560" i="1"/>
  <c r="I560" i="1"/>
  <c r="H560" i="1"/>
  <c r="E560" i="1"/>
  <c r="C560" i="1"/>
  <c r="B560" i="1"/>
  <c r="R559" i="1"/>
  <c r="O559" i="1"/>
  <c r="N559" i="1"/>
  <c r="L559" i="1"/>
  <c r="K559" i="1"/>
  <c r="J559" i="1"/>
  <c r="I559" i="1"/>
  <c r="H559" i="1"/>
  <c r="E559" i="1"/>
  <c r="C559" i="1"/>
  <c r="B559" i="1"/>
  <c r="R558" i="1"/>
  <c r="O558" i="1"/>
  <c r="N558" i="1"/>
  <c r="L558" i="1"/>
  <c r="K558" i="1"/>
  <c r="J558" i="1"/>
  <c r="I558" i="1"/>
  <c r="H558" i="1"/>
  <c r="E558" i="1"/>
  <c r="C558" i="1"/>
  <c r="B558" i="1"/>
  <c r="R557" i="1"/>
  <c r="O557" i="1"/>
  <c r="N557" i="1"/>
  <c r="L557" i="1"/>
  <c r="K557" i="1"/>
  <c r="J557" i="1"/>
  <c r="I557" i="1"/>
  <c r="H557" i="1"/>
  <c r="E557" i="1"/>
  <c r="C557" i="1"/>
  <c r="B557" i="1"/>
  <c r="R556" i="1"/>
  <c r="O556" i="1"/>
  <c r="N556" i="1"/>
  <c r="L556" i="1"/>
  <c r="K556" i="1"/>
  <c r="J556" i="1"/>
  <c r="I556" i="1"/>
  <c r="H556" i="1"/>
  <c r="E556" i="1"/>
  <c r="C556" i="1"/>
  <c r="B556" i="1"/>
  <c r="R555" i="1"/>
  <c r="O555" i="1"/>
  <c r="N555" i="1"/>
  <c r="L555" i="1"/>
  <c r="K555" i="1"/>
  <c r="J555" i="1"/>
  <c r="I555" i="1"/>
  <c r="H555" i="1"/>
  <c r="E555" i="1"/>
  <c r="C555" i="1"/>
  <c r="B555" i="1"/>
  <c r="R554" i="1"/>
  <c r="O554" i="1"/>
  <c r="N554" i="1"/>
  <c r="L554" i="1"/>
  <c r="K554" i="1"/>
  <c r="J554" i="1"/>
  <c r="I554" i="1"/>
  <c r="H554" i="1"/>
  <c r="E554" i="1"/>
  <c r="C554" i="1"/>
  <c r="B554" i="1"/>
  <c r="R553" i="1"/>
  <c r="O553" i="1"/>
  <c r="N553" i="1"/>
  <c r="L553" i="1"/>
  <c r="K553" i="1"/>
  <c r="J553" i="1"/>
  <c r="I553" i="1"/>
  <c r="H553" i="1"/>
  <c r="E553" i="1"/>
  <c r="C553" i="1"/>
  <c r="B553" i="1"/>
  <c r="R552" i="1"/>
  <c r="O552" i="1"/>
  <c r="N552" i="1"/>
  <c r="L552" i="1"/>
  <c r="K552" i="1"/>
  <c r="J552" i="1"/>
  <c r="I552" i="1"/>
  <c r="H552" i="1"/>
  <c r="E552" i="1"/>
  <c r="C552" i="1"/>
  <c r="B552" i="1"/>
  <c r="R551" i="1"/>
  <c r="O551" i="1"/>
  <c r="N551" i="1"/>
  <c r="L551" i="1"/>
  <c r="K551" i="1"/>
  <c r="J551" i="1"/>
  <c r="I551" i="1"/>
  <c r="H551" i="1"/>
  <c r="E551" i="1"/>
  <c r="C551" i="1"/>
  <c r="B551" i="1"/>
  <c r="R550" i="1"/>
  <c r="O550" i="1"/>
  <c r="N550" i="1"/>
  <c r="L550" i="1"/>
  <c r="K550" i="1"/>
  <c r="J550" i="1"/>
  <c r="I550" i="1"/>
  <c r="H550" i="1"/>
  <c r="E550" i="1"/>
  <c r="C550" i="1"/>
  <c r="B550" i="1"/>
  <c r="R549" i="1"/>
  <c r="O549" i="1"/>
  <c r="N549" i="1"/>
  <c r="L549" i="1"/>
  <c r="K549" i="1"/>
  <c r="J549" i="1"/>
  <c r="I549" i="1"/>
  <c r="H549" i="1"/>
  <c r="E549" i="1"/>
  <c r="C549" i="1"/>
  <c r="B549" i="1"/>
  <c r="R548" i="1"/>
  <c r="O548" i="1"/>
  <c r="N548" i="1"/>
  <c r="L548" i="1"/>
  <c r="K548" i="1"/>
  <c r="J548" i="1"/>
  <c r="I548" i="1"/>
  <c r="H548" i="1"/>
  <c r="E548" i="1"/>
  <c r="C548" i="1"/>
  <c r="B548" i="1"/>
  <c r="R547" i="1"/>
  <c r="O547" i="1"/>
  <c r="N547" i="1"/>
  <c r="L547" i="1"/>
  <c r="K547" i="1"/>
  <c r="J547" i="1"/>
  <c r="I547" i="1"/>
  <c r="H547" i="1"/>
  <c r="E547" i="1"/>
  <c r="C547" i="1"/>
  <c r="B547" i="1"/>
  <c r="R546" i="1"/>
  <c r="O546" i="1"/>
  <c r="N546" i="1"/>
  <c r="L546" i="1"/>
  <c r="K546" i="1"/>
  <c r="J546" i="1"/>
  <c r="I546" i="1"/>
  <c r="H546" i="1"/>
  <c r="E546" i="1"/>
  <c r="C546" i="1"/>
  <c r="B546" i="1"/>
  <c r="R545" i="1"/>
  <c r="O545" i="1"/>
  <c r="N545" i="1"/>
  <c r="L545" i="1"/>
  <c r="K545" i="1"/>
  <c r="J545" i="1"/>
  <c r="I545" i="1"/>
  <c r="H545" i="1"/>
  <c r="E545" i="1"/>
  <c r="C545" i="1"/>
  <c r="B545" i="1"/>
  <c r="R544" i="1"/>
  <c r="O544" i="1"/>
  <c r="N544" i="1"/>
  <c r="L544" i="1"/>
  <c r="K544" i="1"/>
  <c r="J544" i="1"/>
  <c r="I544" i="1"/>
  <c r="H544" i="1"/>
  <c r="E544" i="1"/>
  <c r="C544" i="1"/>
  <c r="B544" i="1"/>
  <c r="R543" i="1"/>
  <c r="O543" i="1"/>
  <c r="N543" i="1"/>
  <c r="L543" i="1"/>
  <c r="K543" i="1"/>
  <c r="J543" i="1"/>
  <c r="I543" i="1"/>
  <c r="H543" i="1"/>
  <c r="E543" i="1"/>
  <c r="C543" i="1"/>
  <c r="B543" i="1"/>
  <c r="R542" i="1"/>
  <c r="O542" i="1"/>
  <c r="N542" i="1"/>
  <c r="L542" i="1"/>
  <c r="K542" i="1"/>
  <c r="J542" i="1"/>
  <c r="I542" i="1"/>
  <c r="H542" i="1"/>
  <c r="E542" i="1"/>
  <c r="C542" i="1"/>
  <c r="B542" i="1"/>
  <c r="R541" i="1"/>
  <c r="O541" i="1"/>
  <c r="N541" i="1"/>
  <c r="L541" i="1"/>
  <c r="K541" i="1"/>
  <c r="J541" i="1"/>
  <c r="I541" i="1"/>
  <c r="H541" i="1"/>
  <c r="E541" i="1"/>
  <c r="C541" i="1"/>
  <c r="B541" i="1"/>
  <c r="R540" i="1"/>
  <c r="O540" i="1"/>
  <c r="N540" i="1"/>
  <c r="L540" i="1"/>
  <c r="K540" i="1"/>
  <c r="J540" i="1"/>
  <c r="I540" i="1"/>
  <c r="H540" i="1"/>
  <c r="E540" i="1"/>
  <c r="C540" i="1"/>
  <c r="B540" i="1"/>
  <c r="R539" i="1"/>
  <c r="O539" i="1"/>
  <c r="N539" i="1"/>
  <c r="L539" i="1"/>
  <c r="K539" i="1"/>
  <c r="J539" i="1"/>
  <c r="I539" i="1"/>
  <c r="H539" i="1"/>
  <c r="E539" i="1"/>
  <c r="C539" i="1"/>
  <c r="B539" i="1"/>
  <c r="R538" i="1"/>
  <c r="O538" i="1"/>
  <c r="N538" i="1"/>
  <c r="L538" i="1"/>
  <c r="K538" i="1"/>
  <c r="J538" i="1"/>
  <c r="I538" i="1"/>
  <c r="H538" i="1"/>
  <c r="E538" i="1"/>
  <c r="C538" i="1"/>
  <c r="B538" i="1"/>
  <c r="R537" i="1"/>
  <c r="O537" i="1"/>
  <c r="N537" i="1"/>
  <c r="L537" i="1"/>
  <c r="K537" i="1"/>
  <c r="J537" i="1"/>
  <c r="I537" i="1"/>
  <c r="H537" i="1"/>
  <c r="E537" i="1"/>
  <c r="C537" i="1"/>
  <c r="B537" i="1"/>
  <c r="R536" i="1"/>
  <c r="O536" i="1"/>
  <c r="N536" i="1"/>
  <c r="L536" i="1"/>
  <c r="K536" i="1"/>
  <c r="J536" i="1"/>
  <c r="I536" i="1"/>
  <c r="H536" i="1"/>
  <c r="E536" i="1"/>
  <c r="C536" i="1"/>
  <c r="B536" i="1"/>
  <c r="R535" i="1"/>
  <c r="O535" i="1"/>
  <c r="N535" i="1"/>
  <c r="L535" i="1"/>
  <c r="K535" i="1"/>
  <c r="J535" i="1"/>
  <c r="I535" i="1"/>
  <c r="H535" i="1"/>
  <c r="E535" i="1"/>
  <c r="C535" i="1"/>
  <c r="B535" i="1"/>
  <c r="R534" i="1"/>
  <c r="O534" i="1"/>
  <c r="N534" i="1"/>
  <c r="L534" i="1"/>
  <c r="K534" i="1"/>
  <c r="J534" i="1"/>
  <c r="I534" i="1"/>
  <c r="H534" i="1"/>
  <c r="E534" i="1"/>
  <c r="C534" i="1"/>
  <c r="B534" i="1"/>
  <c r="R533" i="1"/>
  <c r="O533" i="1"/>
  <c r="N533" i="1"/>
  <c r="L533" i="1"/>
  <c r="K533" i="1"/>
  <c r="J533" i="1"/>
  <c r="I533" i="1"/>
  <c r="H533" i="1"/>
  <c r="E533" i="1"/>
  <c r="C533" i="1"/>
  <c r="B533" i="1"/>
  <c r="R532" i="1"/>
  <c r="O532" i="1"/>
  <c r="N532" i="1"/>
  <c r="L532" i="1"/>
  <c r="K532" i="1"/>
  <c r="J532" i="1"/>
  <c r="I532" i="1"/>
  <c r="H532" i="1"/>
  <c r="E532" i="1"/>
  <c r="C532" i="1"/>
  <c r="B532" i="1"/>
  <c r="R531" i="1"/>
  <c r="O531" i="1"/>
  <c r="N531" i="1"/>
  <c r="L531" i="1"/>
  <c r="K531" i="1"/>
  <c r="J531" i="1"/>
  <c r="I531" i="1"/>
  <c r="H531" i="1"/>
  <c r="E531" i="1"/>
  <c r="C531" i="1"/>
  <c r="B531" i="1"/>
  <c r="R530" i="1"/>
  <c r="O530" i="1"/>
  <c r="N530" i="1"/>
  <c r="L530" i="1"/>
  <c r="K530" i="1"/>
  <c r="J530" i="1"/>
  <c r="I530" i="1"/>
  <c r="H530" i="1"/>
  <c r="E530" i="1"/>
  <c r="C530" i="1"/>
  <c r="B530" i="1"/>
  <c r="R529" i="1"/>
  <c r="O529" i="1"/>
  <c r="N529" i="1"/>
  <c r="L529" i="1"/>
  <c r="K529" i="1"/>
  <c r="J529" i="1"/>
  <c r="I529" i="1"/>
  <c r="H529" i="1"/>
  <c r="E529" i="1"/>
  <c r="C529" i="1"/>
  <c r="B529" i="1"/>
  <c r="R528" i="1"/>
  <c r="O528" i="1"/>
  <c r="N528" i="1"/>
  <c r="L528" i="1"/>
  <c r="K528" i="1"/>
  <c r="J528" i="1"/>
  <c r="I528" i="1"/>
  <c r="H528" i="1"/>
  <c r="E528" i="1"/>
  <c r="C528" i="1"/>
  <c r="B528" i="1"/>
  <c r="R527" i="1"/>
  <c r="O527" i="1"/>
  <c r="N527" i="1"/>
  <c r="L527" i="1"/>
  <c r="K527" i="1"/>
  <c r="J527" i="1"/>
  <c r="I527" i="1"/>
  <c r="H527" i="1"/>
  <c r="E527" i="1"/>
  <c r="C527" i="1"/>
  <c r="B527" i="1"/>
  <c r="R526" i="1"/>
  <c r="O526" i="1"/>
  <c r="N526" i="1"/>
  <c r="L526" i="1"/>
  <c r="K526" i="1"/>
  <c r="J526" i="1"/>
  <c r="I526" i="1"/>
  <c r="H526" i="1"/>
  <c r="E526" i="1"/>
  <c r="C526" i="1"/>
  <c r="B526" i="1"/>
  <c r="R525" i="1"/>
  <c r="O525" i="1"/>
  <c r="N525" i="1"/>
  <c r="L525" i="1"/>
  <c r="K525" i="1"/>
  <c r="J525" i="1"/>
  <c r="I525" i="1"/>
  <c r="H525" i="1"/>
  <c r="E525" i="1"/>
  <c r="C525" i="1"/>
  <c r="B525" i="1"/>
  <c r="R524" i="1"/>
  <c r="O524" i="1"/>
  <c r="N524" i="1"/>
  <c r="L524" i="1"/>
  <c r="K524" i="1"/>
  <c r="J524" i="1"/>
  <c r="I524" i="1"/>
  <c r="H524" i="1"/>
  <c r="E524" i="1"/>
  <c r="C524" i="1"/>
  <c r="B524" i="1"/>
  <c r="R523" i="1"/>
  <c r="O523" i="1"/>
  <c r="N523" i="1"/>
  <c r="L523" i="1"/>
  <c r="K523" i="1"/>
  <c r="J523" i="1"/>
  <c r="I523" i="1"/>
  <c r="H523" i="1"/>
  <c r="E523" i="1"/>
  <c r="C523" i="1"/>
  <c r="B523" i="1"/>
  <c r="R522" i="1"/>
  <c r="O522" i="1"/>
  <c r="N522" i="1"/>
  <c r="L522" i="1"/>
  <c r="K522" i="1"/>
  <c r="J522" i="1"/>
  <c r="I522" i="1"/>
  <c r="H522" i="1"/>
  <c r="E522" i="1"/>
  <c r="C522" i="1"/>
  <c r="B522" i="1"/>
  <c r="R521" i="1"/>
  <c r="O521" i="1"/>
  <c r="N521" i="1"/>
  <c r="L521" i="1"/>
  <c r="K521" i="1"/>
  <c r="J521" i="1"/>
  <c r="I521" i="1"/>
  <c r="H521" i="1"/>
  <c r="E521" i="1"/>
  <c r="C521" i="1"/>
  <c r="B521" i="1"/>
  <c r="R520" i="1"/>
  <c r="O520" i="1"/>
  <c r="N520" i="1"/>
  <c r="L520" i="1"/>
  <c r="K520" i="1"/>
  <c r="J520" i="1"/>
  <c r="I520" i="1"/>
  <c r="H520" i="1"/>
  <c r="E520" i="1"/>
  <c r="C520" i="1"/>
  <c r="B520" i="1"/>
  <c r="R519" i="1"/>
  <c r="O519" i="1"/>
  <c r="N519" i="1"/>
  <c r="L519" i="1"/>
  <c r="K519" i="1"/>
  <c r="J519" i="1"/>
  <c r="I519" i="1"/>
  <c r="H519" i="1"/>
  <c r="E519" i="1"/>
  <c r="C519" i="1"/>
  <c r="B519" i="1"/>
  <c r="R518" i="1"/>
  <c r="O518" i="1"/>
  <c r="N518" i="1"/>
  <c r="L518" i="1"/>
  <c r="K518" i="1"/>
  <c r="J518" i="1"/>
  <c r="I518" i="1"/>
  <c r="H518" i="1"/>
  <c r="E518" i="1"/>
  <c r="C518" i="1"/>
  <c r="B518" i="1"/>
  <c r="R517" i="1"/>
  <c r="O517" i="1"/>
  <c r="N517" i="1"/>
  <c r="L517" i="1"/>
  <c r="K517" i="1"/>
  <c r="J517" i="1"/>
  <c r="I517" i="1"/>
  <c r="H517" i="1"/>
  <c r="E517" i="1"/>
  <c r="C517" i="1"/>
  <c r="B517" i="1"/>
  <c r="R516" i="1"/>
  <c r="O516" i="1"/>
  <c r="N516" i="1"/>
  <c r="L516" i="1"/>
  <c r="K516" i="1"/>
  <c r="J516" i="1"/>
  <c r="I516" i="1"/>
  <c r="H516" i="1"/>
  <c r="E516" i="1"/>
  <c r="C516" i="1"/>
  <c r="B516" i="1"/>
  <c r="R515" i="1"/>
  <c r="O515" i="1"/>
  <c r="N515" i="1"/>
  <c r="L515" i="1"/>
  <c r="K515" i="1"/>
  <c r="J515" i="1"/>
  <c r="I515" i="1"/>
  <c r="H515" i="1"/>
  <c r="E515" i="1"/>
  <c r="C515" i="1"/>
  <c r="B515" i="1"/>
  <c r="R514" i="1"/>
  <c r="O514" i="1"/>
  <c r="N514" i="1"/>
  <c r="L514" i="1"/>
  <c r="K514" i="1"/>
  <c r="J514" i="1"/>
  <c r="I514" i="1"/>
  <c r="H514" i="1"/>
  <c r="E514" i="1"/>
  <c r="C514" i="1"/>
  <c r="B514" i="1"/>
  <c r="R513" i="1"/>
  <c r="O513" i="1"/>
  <c r="N513" i="1"/>
  <c r="L513" i="1"/>
  <c r="K513" i="1"/>
  <c r="J513" i="1"/>
  <c r="I513" i="1"/>
  <c r="H513" i="1"/>
  <c r="E513" i="1"/>
  <c r="C513" i="1"/>
  <c r="B513" i="1"/>
  <c r="R512" i="1"/>
  <c r="O512" i="1"/>
  <c r="N512" i="1"/>
  <c r="L512" i="1"/>
  <c r="K512" i="1"/>
  <c r="J512" i="1"/>
  <c r="I512" i="1"/>
  <c r="H512" i="1"/>
  <c r="E512" i="1"/>
  <c r="C512" i="1"/>
  <c r="B512" i="1"/>
  <c r="R511" i="1"/>
  <c r="O511" i="1"/>
  <c r="N511" i="1"/>
  <c r="L511" i="1"/>
  <c r="K511" i="1"/>
  <c r="J511" i="1"/>
  <c r="I511" i="1"/>
  <c r="H511" i="1"/>
  <c r="E511" i="1"/>
  <c r="C511" i="1"/>
  <c r="B511" i="1"/>
  <c r="R510" i="1"/>
  <c r="O510" i="1"/>
  <c r="N510" i="1"/>
  <c r="L510" i="1"/>
  <c r="K510" i="1"/>
  <c r="J510" i="1"/>
  <c r="I510" i="1"/>
  <c r="H510" i="1"/>
  <c r="E510" i="1"/>
  <c r="C510" i="1"/>
  <c r="B510" i="1"/>
  <c r="R509" i="1"/>
  <c r="O509" i="1"/>
  <c r="N509" i="1"/>
  <c r="L509" i="1"/>
  <c r="K509" i="1"/>
  <c r="J509" i="1"/>
  <c r="I509" i="1"/>
  <c r="H509" i="1"/>
  <c r="E509" i="1"/>
  <c r="C509" i="1"/>
  <c r="B509" i="1"/>
  <c r="R508" i="1"/>
  <c r="O508" i="1"/>
  <c r="N508" i="1"/>
  <c r="L508" i="1"/>
  <c r="K508" i="1"/>
  <c r="J508" i="1"/>
  <c r="I508" i="1"/>
  <c r="H508" i="1"/>
  <c r="E508" i="1"/>
  <c r="C508" i="1"/>
  <c r="B508" i="1"/>
  <c r="R507" i="1"/>
  <c r="O507" i="1"/>
  <c r="N507" i="1"/>
  <c r="L507" i="1"/>
  <c r="K507" i="1"/>
  <c r="J507" i="1"/>
  <c r="I507" i="1"/>
  <c r="H507" i="1"/>
  <c r="E507" i="1"/>
  <c r="C507" i="1"/>
  <c r="B507" i="1"/>
  <c r="R506" i="1"/>
  <c r="O506" i="1"/>
  <c r="N506" i="1"/>
  <c r="L506" i="1"/>
  <c r="K506" i="1"/>
  <c r="J506" i="1"/>
  <c r="I506" i="1"/>
  <c r="H506" i="1"/>
  <c r="E506" i="1"/>
  <c r="C506" i="1"/>
  <c r="B506" i="1"/>
  <c r="R505" i="1"/>
  <c r="O505" i="1"/>
  <c r="N505" i="1"/>
  <c r="L505" i="1"/>
  <c r="K505" i="1"/>
  <c r="J505" i="1"/>
  <c r="I505" i="1"/>
  <c r="H505" i="1"/>
  <c r="E505" i="1"/>
  <c r="C505" i="1"/>
  <c r="B505" i="1"/>
  <c r="R504" i="1"/>
  <c r="O504" i="1"/>
  <c r="N504" i="1"/>
  <c r="L504" i="1"/>
  <c r="K504" i="1"/>
  <c r="J504" i="1"/>
  <c r="I504" i="1"/>
  <c r="H504" i="1"/>
  <c r="E504" i="1"/>
  <c r="C504" i="1"/>
  <c r="B504" i="1"/>
  <c r="R503" i="1"/>
  <c r="O503" i="1"/>
  <c r="N503" i="1"/>
  <c r="L503" i="1"/>
  <c r="K503" i="1"/>
  <c r="J503" i="1"/>
  <c r="I503" i="1"/>
  <c r="H503" i="1"/>
  <c r="E503" i="1"/>
  <c r="C503" i="1"/>
  <c r="B503" i="1"/>
  <c r="R502" i="1"/>
  <c r="O502" i="1"/>
  <c r="N502" i="1"/>
  <c r="L502" i="1"/>
  <c r="K502" i="1"/>
  <c r="J502" i="1"/>
  <c r="I502" i="1"/>
  <c r="H502" i="1"/>
  <c r="E502" i="1"/>
  <c r="C502" i="1"/>
  <c r="B502" i="1"/>
  <c r="R501" i="1"/>
  <c r="O501" i="1"/>
  <c r="N501" i="1"/>
  <c r="L501" i="1"/>
  <c r="K501" i="1"/>
  <c r="J501" i="1"/>
  <c r="I501" i="1"/>
  <c r="H501" i="1"/>
  <c r="E501" i="1"/>
  <c r="C501" i="1"/>
  <c r="B501" i="1"/>
  <c r="R500" i="1"/>
  <c r="O500" i="1"/>
  <c r="N500" i="1"/>
  <c r="L500" i="1"/>
  <c r="K500" i="1"/>
  <c r="J500" i="1"/>
  <c r="I500" i="1"/>
  <c r="H500" i="1"/>
  <c r="E500" i="1"/>
  <c r="C500" i="1"/>
  <c r="B500" i="1"/>
  <c r="R499" i="1"/>
  <c r="O499" i="1"/>
  <c r="N499" i="1"/>
  <c r="L499" i="1"/>
  <c r="K499" i="1"/>
  <c r="J499" i="1"/>
  <c r="I499" i="1"/>
  <c r="H499" i="1"/>
  <c r="E499" i="1"/>
  <c r="C499" i="1"/>
  <c r="B499" i="1"/>
  <c r="R498" i="1"/>
  <c r="O498" i="1"/>
  <c r="N498" i="1"/>
  <c r="L498" i="1"/>
  <c r="K498" i="1"/>
  <c r="J498" i="1"/>
  <c r="I498" i="1"/>
  <c r="H498" i="1"/>
  <c r="E498" i="1"/>
  <c r="C498" i="1"/>
  <c r="B498" i="1"/>
  <c r="R497" i="1"/>
  <c r="O497" i="1"/>
  <c r="N497" i="1"/>
  <c r="L497" i="1"/>
  <c r="K497" i="1"/>
  <c r="J497" i="1"/>
  <c r="I497" i="1"/>
  <c r="H497" i="1"/>
  <c r="E497" i="1"/>
  <c r="C497" i="1"/>
  <c r="B497" i="1"/>
  <c r="R496" i="1"/>
  <c r="O496" i="1"/>
  <c r="N496" i="1"/>
  <c r="L496" i="1"/>
  <c r="K496" i="1"/>
  <c r="J496" i="1"/>
  <c r="I496" i="1"/>
  <c r="H496" i="1"/>
  <c r="E496" i="1"/>
  <c r="C496" i="1"/>
  <c r="B496" i="1"/>
  <c r="R495" i="1"/>
  <c r="O495" i="1"/>
  <c r="N495" i="1"/>
  <c r="L495" i="1"/>
  <c r="K495" i="1"/>
  <c r="J495" i="1"/>
  <c r="I495" i="1"/>
  <c r="H495" i="1"/>
  <c r="E495" i="1"/>
  <c r="C495" i="1"/>
  <c r="B495" i="1"/>
  <c r="R494" i="1"/>
  <c r="O494" i="1"/>
  <c r="N494" i="1"/>
  <c r="L494" i="1"/>
  <c r="K494" i="1"/>
  <c r="J494" i="1"/>
  <c r="I494" i="1"/>
  <c r="H494" i="1"/>
  <c r="E494" i="1"/>
  <c r="C494" i="1"/>
  <c r="B494" i="1"/>
  <c r="R493" i="1"/>
  <c r="O493" i="1"/>
  <c r="N493" i="1"/>
  <c r="L493" i="1"/>
  <c r="K493" i="1"/>
  <c r="J493" i="1"/>
  <c r="I493" i="1"/>
  <c r="H493" i="1"/>
  <c r="E493" i="1"/>
  <c r="C493" i="1"/>
  <c r="B493" i="1"/>
  <c r="R492" i="1"/>
  <c r="O492" i="1"/>
  <c r="N492" i="1"/>
  <c r="L492" i="1"/>
  <c r="K492" i="1"/>
  <c r="J492" i="1"/>
  <c r="I492" i="1"/>
  <c r="H492" i="1"/>
  <c r="E492" i="1"/>
  <c r="C492" i="1"/>
  <c r="B492" i="1"/>
  <c r="R491" i="1"/>
  <c r="O491" i="1"/>
  <c r="N491" i="1"/>
  <c r="L491" i="1"/>
  <c r="K491" i="1"/>
  <c r="J491" i="1"/>
  <c r="I491" i="1"/>
  <c r="H491" i="1"/>
  <c r="E491" i="1"/>
  <c r="C491" i="1"/>
  <c r="B491" i="1"/>
  <c r="R490" i="1"/>
  <c r="O490" i="1"/>
  <c r="N490" i="1"/>
  <c r="L490" i="1"/>
  <c r="K490" i="1"/>
  <c r="J490" i="1"/>
  <c r="I490" i="1"/>
  <c r="H490" i="1"/>
  <c r="E490" i="1"/>
  <c r="C490" i="1"/>
  <c r="B490" i="1"/>
  <c r="R489" i="1"/>
  <c r="O489" i="1"/>
  <c r="N489" i="1"/>
  <c r="L489" i="1"/>
  <c r="K489" i="1"/>
  <c r="J489" i="1"/>
  <c r="I489" i="1"/>
  <c r="H489" i="1"/>
  <c r="E489" i="1"/>
  <c r="C489" i="1"/>
  <c r="B489" i="1"/>
  <c r="R488" i="1"/>
  <c r="O488" i="1"/>
  <c r="N488" i="1"/>
  <c r="L488" i="1"/>
  <c r="K488" i="1"/>
  <c r="J488" i="1"/>
  <c r="I488" i="1"/>
  <c r="H488" i="1"/>
  <c r="E488" i="1"/>
  <c r="C488" i="1"/>
  <c r="B488" i="1"/>
  <c r="R487" i="1"/>
  <c r="O487" i="1"/>
  <c r="N487" i="1"/>
  <c r="L487" i="1"/>
  <c r="K487" i="1"/>
  <c r="J487" i="1"/>
  <c r="I487" i="1"/>
  <c r="H487" i="1"/>
  <c r="E487" i="1"/>
  <c r="C487" i="1"/>
  <c r="B487" i="1"/>
  <c r="R486" i="1"/>
  <c r="O486" i="1"/>
  <c r="N486" i="1"/>
  <c r="L486" i="1"/>
  <c r="K486" i="1"/>
  <c r="J486" i="1"/>
  <c r="I486" i="1"/>
  <c r="H486" i="1"/>
  <c r="E486" i="1"/>
  <c r="C486" i="1"/>
  <c r="B486" i="1"/>
  <c r="R485" i="1"/>
  <c r="O485" i="1"/>
  <c r="N485" i="1"/>
  <c r="L485" i="1"/>
  <c r="K485" i="1"/>
  <c r="J485" i="1"/>
  <c r="I485" i="1"/>
  <c r="H485" i="1"/>
  <c r="E485" i="1"/>
  <c r="C485" i="1"/>
  <c r="B485" i="1"/>
  <c r="R484" i="1"/>
  <c r="O484" i="1"/>
  <c r="N484" i="1"/>
  <c r="L484" i="1"/>
  <c r="K484" i="1"/>
  <c r="J484" i="1"/>
  <c r="I484" i="1"/>
  <c r="H484" i="1"/>
  <c r="E484" i="1"/>
  <c r="C484" i="1"/>
  <c r="B484" i="1"/>
  <c r="R483" i="1"/>
  <c r="O483" i="1"/>
  <c r="N483" i="1"/>
  <c r="L483" i="1"/>
  <c r="K483" i="1"/>
  <c r="J483" i="1"/>
  <c r="I483" i="1"/>
  <c r="H483" i="1"/>
  <c r="E483" i="1"/>
  <c r="C483" i="1"/>
  <c r="B483" i="1"/>
  <c r="R482" i="1"/>
  <c r="O482" i="1"/>
  <c r="N482" i="1"/>
  <c r="L482" i="1"/>
  <c r="K482" i="1"/>
  <c r="J482" i="1"/>
  <c r="I482" i="1"/>
  <c r="H482" i="1"/>
  <c r="E482" i="1"/>
  <c r="C482" i="1"/>
  <c r="B482" i="1"/>
  <c r="R481" i="1"/>
  <c r="O481" i="1"/>
  <c r="N481" i="1"/>
  <c r="L481" i="1"/>
  <c r="K481" i="1"/>
  <c r="J481" i="1"/>
  <c r="I481" i="1"/>
  <c r="H481" i="1"/>
  <c r="E481" i="1"/>
  <c r="C481" i="1"/>
  <c r="B481" i="1"/>
  <c r="R480" i="1"/>
  <c r="O480" i="1"/>
  <c r="N480" i="1"/>
  <c r="L480" i="1"/>
  <c r="K480" i="1"/>
  <c r="J480" i="1"/>
  <c r="I480" i="1"/>
  <c r="H480" i="1"/>
  <c r="E480" i="1"/>
  <c r="C480" i="1"/>
  <c r="B480" i="1"/>
  <c r="R479" i="1"/>
  <c r="O479" i="1"/>
  <c r="N479" i="1"/>
  <c r="L479" i="1"/>
  <c r="K479" i="1"/>
  <c r="J479" i="1"/>
  <c r="I479" i="1"/>
  <c r="H479" i="1"/>
  <c r="E479" i="1"/>
  <c r="C479" i="1"/>
  <c r="B479" i="1"/>
  <c r="R478" i="1"/>
  <c r="O478" i="1"/>
  <c r="N478" i="1"/>
  <c r="L478" i="1"/>
  <c r="K478" i="1"/>
  <c r="J478" i="1"/>
  <c r="I478" i="1"/>
  <c r="H478" i="1"/>
  <c r="E478" i="1"/>
  <c r="C478" i="1"/>
  <c r="B478" i="1"/>
  <c r="R477" i="1"/>
  <c r="O477" i="1"/>
  <c r="N477" i="1"/>
  <c r="L477" i="1"/>
  <c r="K477" i="1"/>
  <c r="J477" i="1"/>
  <c r="I477" i="1"/>
  <c r="H477" i="1"/>
  <c r="E477" i="1"/>
  <c r="C477" i="1"/>
  <c r="B477" i="1"/>
  <c r="R476" i="1"/>
  <c r="O476" i="1"/>
  <c r="N476" i="1"/>
  <c r="L476" i="1"/>
  <c r="K476" i="1"/>
  <c r="J476" i="1"/>
  <c r="I476" i="1"/>
  <c r="H476" i="1"/>
  <c r="E476" i="1"/>
  <c r="C476" i="1"/>
  <c r="B476" i="1"/>
  <c r="R475" i="1"/>
  <c r="O475" i="1"/>
  <c r="N475" i="1"/>
  <c r="L475" i="1"/>
  <c r="K475" i="1"/>
  <c r="J475" i="1"/>
  <c r="I475" i="1"/>
  <c r="H475" i="1"/>
  <c r="E475" i="1"/>
  <c r="C475" i="1"/>
  <c r="B475" i="1"/>
  <c r="R474" i="1"/>
  <c r="O474" i="1"/>
  <c r="N474" i="1"/>
  <c r="L474" i="1"/>
  <c r="K474" i="1"/>
  <c r="J474" i="1"/>
  <c r="I474" i="1"/>
  <c r="H474" i="1"/>
  <c r="E474" i="1"/>
  <c r="C474" i="1"/>
  <c r="B474" i="1"/>
  <c r="R473" i="1"/>
  <c r="O473" i="1"/>
  <c r="N473" i="1"/>
  <c r="L473" i="1"/>
  <c r="K473" i="1"/>
  <c r="J473" i="1"/>
  <c r="I473" i="1"/>
  <c r="H473" i="1"/>
  <c r="E473" i="1"/>
  <c r="C473" i="1"/>
  <c r="B473" i="1"/>
  <c r="R472" i="1"/>
  <c r="O472" i="1"/>
  <c r="N472" i="1"/>
  <c r="L472" i="1"/>
  <c r="K472" i="1"/>
  <c r="J472" i="1"/>
  <c r="I472" i="1"/>
  <c r="H472" i="1"/>
  <c r="E472" i="1"/>
  <c r="C472" i="1"/>
  <c r="B472" i="1"/>
  <c r="R471" i="1"/>
  <c r="O471" i="1"/>
  <c r="N471" i="1"/>
  <c r="L471" i="1"/>
  <c r="K471" i="1"/>
  <c r="J471" i="1"/>
  <c r="I471" i="1"/>
  <c r="H471" i="1"/>
  <c r="E471" i="1"/>
  <c r="C471" i="1"/>
  <c r="B471" i="1"/>
  <c r="R470" i="1"/>
  <c r="O470" i="1"/>
  <c r="N470" i="1"/>
  <c r="L470" i="1"/>
  <c r="K470" i="1"/>
  <c r="J470" i="1"/>
  <c r="I470" i="1"/>
  <c r="H470" i="1"/>
  <c r="E470" i="1"/>
  <c r="C470" i="1"/>
  <c r="B470" i="1"/>
  <c r="R469" i="1"/>
  <c r="O469" i="1"/>
  <c r="N469" i="1"/>
  <c r="L469" i="1"/>
  <c r="K469" i="1"/>
  <c r="J469" i="1"/>
  <c r="I469" i="1"/>
  <c r="H469" i="1"/>
  <c r="E469" i="1"/>
  <c r="C469" i="1"/>
  <c r="B469" i="1"/>
  <c r="R468" i="1"/>
  <c r="O468" i="1"/>
  <c r="N468" i="1"/>
  <c r="L468" i="1"/>
  <c r="K468" i="1"/>
  <c r="J468" i="1"/>
  <c r="I468" i="1"/>
  <c r="H468" i="1"/>
  <c r="E468" i="1"/>
  <c r="C468" i="1"/>
  <c r="B468" i="1"/>
  <c r="R467" i="1"/>
  <c r="O467" i="1"/>
  <c r="N467" i="1"/>
  <c r="L467" i="1"/>
  <c r="K467" i="1"/>
  <c r="J467" i="1"/>
  <c r="I467" i="1"/>
  <c r="H467" i="1"/>
  <c r="E467" i="1"/>
  <c r="C467" i="1"/>
  <c r="B467" i="1"/>
  <c r="R466" i="1"/>
  <c r="O466" i="1"/>
  <c r="N466" i="1"/>
  <c r="L466" i="1"/>
  <c r="K466" i="1"/>
  <c r="J466" i="1"/>
  <c r="I466" i="1"/>
  <c r="H466" i="1"/>
  <c r="E466" i="1"/>
  <c r="C466" i="1"/>
  <c r="B466" i="1"/>
  <c r="R465" i="1"/>
  <c r="O465" i="1"/>
  <c r="N465" i="1"/>
  <c r="L465" i="1"/>
  <c r="K465" i="1"/>
  <c r="J465" i="1"/>
  <c r="I465" i="1"/>
  <c r="H465" i="1"/>
  <c r="E465" i="1"/>
  <c r="C465" i="1"/>
  <c r="B465" i="1"/>
  <c r="R464" i="1"/>
  <c r="O464" i="1"/>
  <c r="N464" i="1"/>
  <c r="L464" i="1"/>
  <c r="K464" i="1"/>
  <c r="J464" i="1"/>
  <c r="I464" i="1"/>
  <c r="H464" i="1"/>
  <c r="E464" i="1"/>
  <c r="C464" i="1"/>
  <c r="B464" i="1"/>
  <c r="R463" i="1"/>
  <c r="O463" i="1"/>
  <c r="N463" i="1"/>
  <c r="L463" i="1"/>
  <c r="K463" i="1"/>
  <c r="J463" i="1"/>
  <c r="I463" i="1"/>
  <c r="H463" i="1"/>
  <c r="E463" i="1"/>
  <c r="C463" i="1"/>
  <c r="B463" i="1"/>
  <c r="R462" i="1"/>
  <c r="O462" i="1"/>
  <c r="N462" i="1"/>
  <c r="L462" i="1"/>
  <c r="K462" i="1"/>
  <c r="J462" i="1"/>
  <c r="I462" i="1"/>
  <c r="H462" i="1"/>
  <c r="E462" i="1"/>
  <c r="C462" i="1"/>
  <c r="B462" i="1"/>
  <c r="R461" i="1"/>
  <c r="O461" i="1"/>
  <c r="N461" i="1"/>
  <c r="L461" i="1"/>
  <c r="K461" i="1"/>
  <c r="J461" i="1"/>
  <c r="I461" i="1"/>
  <c r="H461" i="1"/>
  <c r="E461" i="1"/>
  <c r="C461" i="1"/>
  <c r="B461" i="1"/>
  <c r="R460" i="1"/>
  <c r="O460" i="1"/>
  <c r="N460" i="1"/>
  <c r="L460" i="1"/>
  <c r="K460" i="1"/>
  <c r="J460" i="1"/>
  <c r="I460" i="1"/>
  <c r="H460" i="1"/>
  <c r="E460" i="1"/>
  <c r="C460" i="1"/>
  <c r="B460" i="1"/>
  <c r="R459" i="1"/>
  <c r="O459" i="1"/>
  <c r="N459" i="1"/>
  <c r="L459" i="1"/>
  <c r="K459" i="1"/>
  <c r="J459" i="1"/>
  <c r="I459" i="1"/>
  <c r="H459" i="1"/>
  <c r="E459" i="1"/>
  <c r="C459" i="1"/>
  <c r="B459" i="1"/>
  <c r="R458" i="1"/>
  <c r="O458" i="1"/>
  <c r="N458" i="1"/>
  <c r="L458" i="1"/>
  <c r="K458" i="1"/>
  <c r="J458" i="1"/>
  <c r="I458" i="1"/>
  <c r="H458" i="1"/>
  <c r="E458" i="1"/>
  <c r="C458" i="1"/>
  <c r="B458" i="1"/>
  <c r="R457" i="1"/>
  <c r="O457" i="1"/>
  <c r="N457" i="1"/>
  <c r="L457" i="1"/>
  <c r="K457" i="1"/>
  <c r="J457" i="1"/>
  <c r="I457" i="1"/>
  <c r="H457" i="1"/>
  <c r="E457" i="1"/>
  <c r="C457" i="1"/>
  <c r="B457" i="1"/>
  <c r="R456" i="1"/>
  <c r="O456" i="1"/>
  <c r="N456" i="1"/>
  <c r="L456" i="1"/>
  <c r="K456" i="1"/>
  <c r="J456" i="1"/>
  <c r="I456" i="1"/>
  <c r="H456" i="1"/>
  <c r="E456" i="1"/>
  <c r="C456" i="1"/>
  <c r="B456" i="1"/>
  <c r="R455" i="1"/>
  <c r="O455" i="1"/>
  <c r="N455" i="1"/>
  <c r="L455" i="1"/>
  <c r="K455" i="1"/>
  <c r="J455" i="1"/>
  <c r="I455" i="1"/>
  <c r="H455" i="1"/>
  <c r="E455" i="1"/>
  <c r="C455" i="1"/>
  <c r="B455" i="1"/>
  <c r="R454" i="1"/>
  <c r="O454" i="1"/>
  <c r="N454" i="1"/>
  <c r="L454" i="1"/>
  <c r="K454" i="1"/>
  <c r="J454" i="1"/>
  <c r="I454" i="1"/>
  <c r="H454" i="1"/>
  <c r="E454" i="1"/>
  <c r="C454" i="1"/>
  <c r="B454" i="1"/>
  <c r="R453" i="1"/>
  <c r="O453" i="1"/>
  <c r="N453" i="1"/>
  <c r="L453" i="1"/>
  <c r="K453" i="1"/>
  <c r="J453" i="1"/>
  <c r="I453" i="1"/>
  <c r="H453" i="1"/>
  <c r="E453" i="1"/>
  <c r="C453" i="1"/>
  <c r="B453" i="1"/>
  <c r="R452" i="1"/>
  <c r="O452" i="1"/>
  <c r="N452" i="1"/>
  <c r="L452" i="1"/>
  <c r="K452" i="1"/>
  <c r="J452" i="1"/>
  <c r="I452" i="1"/>
  <c r="H452" i="1"/>
  <c r="E452" i="1"/>
  <c r="C452" i="1"/>
  <c r="B452" i="1"/>
  <c r="R451" i="1"/>
  <c r="O451" i="1"/>
  <c r="N451" i="1"/>
  <c r="L451" i="1"/>
  <c r="K451" i="1"/>
  <c r="J451" i="1"/>
  <c r="I451" i="1"/>
  <c r="H451" i="1"/>
  <c r="E451" i="1"/>
  <c r="C451" i="1"/>
  <c r="B451" i="1"/>
  <c r="R450" i="1"/>
  <c r="O450" i="1"/>
  <c r="N450" i="1"/>
  <c r="L450" i="1"/>
  <c r="K450" i="1"/>
  <c r="J450" i="1"/>
  <c r="I450" i="1"/>
  <c r="H450" i="1"/>
  <c r="E450" i="1"/>
  <c r="C450" i="1"/>
  <c r="B450" i="1"/>
  <c r="R449" i="1"/>
  <c r="O449" i="1"/>
  <c r="N449" i="1"/>
  <c r="L449" i="1"/>
  <c r="K449" i="1"/>
  <c r="J449" i="1"/>
  <c r="I449" i="1"/>
  <c r="H449" i="1"/>
  <c r="E449" i="1"/>
  <c r="C449" i="1"/>
  <c r="B449" i="1"/>
  <c r="R448" i="1"/>
  <c r="O448" i="1"/>
  <c r="N448" i="1"/>
  <c r="L448" i="1"/>
  <c r="K448" i="1"/>
  <c r="J448" i="1"/>
  <c r="I448" i="1"/>
  <c r="H448" i="1"/>
  <c r="E448" i="1"/>
  <c r="C448" i="1"/>
  <c r="B448" i="1"/>
  <c r="R447" i="1"/>
  <c r="O447" i="1"/>
  <c r="N447" i="1"/>
  <c r="L447" i="1"/>
  <c r="K447" i="1"/>
  <c r="J447" i="1"/>
  <c r="I447" i="1"/>
  <c r="H447" i="1"/>
  <c r="E447" i="1"/>
  <c r="C447" i="1"/>
  <c r="B447" i="1"/>
  <c r="R446" i="1"/>
  <c r="O446" i="1"/>
  <c r="N446" i="1"/>
  <c r="L446" i="1"/>
  <c r="K446" i="1"/>
  <c r="J446" i="1"/>
  <c r="I446" i="1"/>
  <c r="H446" i="1"/>
  <c r="E446" i="1"/>
  <c r="C446" i="1"/>
  <c r="B446" i="1"/>
  <c r="R445" i="1"/>
  <c r="O445" i="1"/>
  <c r="N445" i="1"/>
  <c r="L445" i="1"/>
  <c r="K445" i="1"/>
  <c r="J445" i="1"/>
  <c r="I445" i="1"/>
  <c r="H445" i="1"/>
  <c r="E445" i="1"/>
  <c r="C445" i="1"/>
  <c r="B445" i="1"/>
  <c r="R444" i="1"/>
  <c r="O444" i="1"/>
  <c r="N444" i="1"/>
  <c r="L444" i="1"/>
  <c r="K444" i="1"/>
  <c r="J444" i="1"/>
  <c r="I444" i="1"/>
  <c r="H444" i="1"/>
  <c r="E444" i="1"/>
  <c r="C444" i="1"/>
  <c r="B444" i="1"/>
  <c r="R443" i="1"/>
  <c r="O443" i="1"/>
  <c r="N443" i="1"/>
  <c r="L443" i="1"/>
  <c r="K443" i="1"/>
  <c r="J443" i="1"/>
  <c r="I443" i="1"/>
  <c r="H443" i="1"/>
  <c r="E443" i="1"/>
  <c r="C443" i="1"/>
  <c r="B443" i="1"/>
  <c r="R442" i="1"/>
  <c r="O442" i="1"/>
  <c r="N442" i="1"/>
  <c r="L442" i="1"/>
  <c r="K442" i="1"/>
  <c r="J442" i="1"/>
  <c r="I442" i="1"/>
  <c r="H442" i="1"/>
  <c r="E442" i="1"/>
  <c r="C442" i="1"/>
  <c r="B442" i="1"/>
  <c r="R441" i="1"/>
  <c r="O441" i="1"/>
  <c r="N441" i="1"/>
  <c r="L441" i="1"/>
  <c r="K441" i="1"/>
  <c r="J441" i="1"/>
  <c r="I441" i="1"/>
  <c r="H441" i="1"/>
  <c r="E441" i="1"/>
  <c r="C441" i="1"/>
  <c r="B441" i="1"/>
  <c r="R440" i="1"/>
  <c r="O440" i="1"/>
  <c r="N440" i="1"/>
  <c r="L440" i="1"/>
  <c r="K440" i="1"/>
  <c r="J440" i="1"/>
  <c r="I440" i="1"/>
  <c r="H440" i="1"/>
  <c r="E440" i="1"/>
  <c r="C440" i="1"/>
  <c r="B440" i="1"/>
  <c r="R439" i="1"/>
  <c r="O439" i="1"/>
  <c r="N439" i="1"/>
  <c r="L439" i="1"/>
  <c r="K439" i="1"/>
  <c r="J439" i="1"/>
  <c r="I439" i="1"/>
  <c r="H439" i="1"/>
  <c r="E439" i="1"/>
  <c r="C439" i="1"/>
  <c r="B439" i="1"/>
  <c r="R438" i="1"/>
  <c r="O438" i="1"/>
  <c r="N438" i="1"/>
  <c r="L438" i="1"/>
  <c r="K438" i="1"/>
  <c r="J438" i="1"/>
  <c r="I438" i="1"/>
  <c r="H438" i="1"/>
  <c r="E438" i="1"/>
  <c r="C438" i="1"/>
  <c r="B438" i="1"/>
  <c r="R437" i="1"/>
  <c r="O437" i="1"/>
  <c r="N437" i="1"/>
  <c r="L437" i="1"/>
  <c r="K437" i="1"/>
  <c r="J437" i="1"/>
  <c r="I437" i="1"/>
  <c r="H437" i="1"/>
  <c r="E437" i="1"/>
  <c r="C437" i="1"/>
  <c r="B437" i="1"/>
  <c r="R436" i="1"/>
  <c r="O436" i="1"/>
  <c r="N436" i="1"/>
  <c r="L436" i="1"/>
  <c r="K436" i="1"/>
  <c r="J436" i="1"/>
  <c r="I436" i="1"/>
  <c r="H436" i="1"/>
  <c r="E436" i="1"/>
  <c r="C436" i="1"/>
  <c r="B436" i="1"/>
  <c r="R435" i="1"/>
  <c r="O435" i="1"/>
  <c r="N435" i="1"/>
  <c r="L435" i="1"/>
  <c r="K435" i="1"/>
  <c r="J435" i="1"/>
  <c r="I435" i="1"/>
  <c r="H435" i="1"/>
  <c r="E435" i="1"/>
  <c r="C435" i="1"/>
  <c r="B435" i="1"/>
  <c r="R434" i="1"/>
  <c r="O434" i="1"/>
  <c r="N434" i="1"/>
  <c r="L434" i="1"/>
  <c r="K434" i="1"/>
  <c r="J434" i="1"/>
  <c r="I434" i="1"/>
  <c r="H434" i="1"/>
  <c r="E434" i="1"/>
  <c r="C434" i="1"/>
  <c r="B434" i="1"/>
  <c r="R433" i="1"/>
  <c r="O433" i="1"/>
  <c r="N433" i="1"/>
  <c r="L433" i="1"/>
  <c r="K433" i="1"/>
  <c r="J433" i="1"/>
  <c r="I433" i="1"/>
  <c r="H433" i="1"/>
  <c r="E433" i="1"/>
  <c r="C433" i="1"/>
  <c r="B433" i="1"/>
  <c r="R432" i="1"/>
  <c r="O432" i="1"/>
  <c r="N432" i="1"/>
  <c r="L432" i="1"/>
  <c r="K432" i="1"/>
  <c r="J432" i="1"/>
  <c r="I432" i="1"/>
  <c r="H432" i="1"/>
  <c r="E432" i="1"/>
  <c r="C432" i="1"/>
  <c r="B432" i="1"/>
  <c r="R431" i="1"/>
  <c r="O431" i="1"/>
  <c r="N431" i="1"/>
  <c r="L431" i="1"/>
  <c r="K431" i="1"/>
  <c r="J431" i="1"/>
  <c r="I431" i="1"/>
  <c r="H431" i="1"/>
  <c r="E431" i="1"/>
  <c r="C431" i="1"/>
  <c r="B431" i="1"/>
  <c r="R430" i="1"/>
  <c r="O430" i="1"/>
  <c r="N430" i="1"/>
  <c r="L430" i="1"/>
  <c r="K430" i="1"/>
  <c r="J430" i="1"/>
  <c r="I430" i="1"/>
  <c r="H430" i="1"/>
  <c r="E430" i="1"/>
  <c r="C430" i="1"/>
  <c r="B430" i="1"/>
  <c r="R429" i="1"/>
  <c r="O429" i="1"/>
  <c r="N429" i="1"/>
  <c r="L429" i="1"/>
  <c r="K429" i="1"/>
  <c r="J429" i="1"/>
  <c r="I429" i="1"/>
  <c r="H429" i="1"/>
  <c r="E429" i="1"/>
  <c r="C429" i="1"/>
  <c r="B429" i="1"/>
  <c r="R428" i="1"/>
  <c r="O428" i="1"/>
  <c r="N428" i="1"/>
  <c r="L428" i="1"/>
  <c r="K428" i="1"/>
  <c r="J428" i="1"/>
  <c r="I428" i="1"/>
  <c r="H428" i="1"/>
  <c r="E428" i="1"/>
  <c r="C428" i="1"/>
  <c r="B428" i="1"/>
  <c r="R427" i="1"/>
  <c r="O427" i="1"/>
  <c r="N427" i="1"/>
  <c r="L427" i="1"/>
  <c r="K427" i="1"/>
  <c r="J427" i="1"/>
  <c r="I427" i="1"/>
  <c r="H427" i="1"/>
  <c r="E427" i="1"/>
  <c r="C427" i="1"/>
  <c r="B427" i="1"/>
  <c r="R426" i="1"/>
  <c r="O426" i="1"/>
  <c r="N426" i="1"/>
  <c r="L426" i="1"/>
  <c r="K426" i="1"/>
  <c r="J426" i="1"/>
  <c r="I426" i="1"/>
  <c r="H426" i="1"/>
  <c r="E426" i="1"/>
  <c r="C426" i="1"/>
  <c r="B426" i="1"/>
  <c r="R425" i="1"/>
  <c r="O425" i="1"/>
  <c r="N425" i="1"/>
  <c r="L425" i="1"/>
  <c r="K425" i="1"/>
  <c r="J425" i="1"/>
  <c r="I425" i="1"/>
  <c r="H425" i="1"/>
  <c r="E425" i="1"/>
  <c r="C425" i="1"/>
  <c r="B425" i="1"/>
  <c r="R424" i="1"/>
  <c r="O424" i="1"/>
  <c r="N424" i="1"/>
  <c r="L424" i="1"/>
  <c r="K424" i="1"/>
  <c r="J424" i="1"/>
  <c r="I424" i="1"/>
  <c r="H424" i="1"/>
  <c r="E424" i="1"/>
  <c r="C424" i="1"/>
  <c r="B424" i="1"/>
  <c r="R423" i="1"/>
  <c r="O423" i="1"/>
  <c r="N423" i="1"/>
  <c r="L423" i="1"/>
  <c r="K423" i="1"/>
  <c r="J423" i="1"/>
  <c r="I423" i="1"/>
  <c r="H423" i="1"/>
  <c r="E423" i="1"/>
  <c r="C423" i="1"/>
  <c r="B423" i="1"/>
  <c r="R422" i="1"/>
  <c r="O422" i="1"/>
  <c r="N422" i="1"/>
  <c r="L422" i="1"/>
  <c r="K422" i="1"/>
  <c r="J422" i="1"/>
  <c r="I422" i="1"/>
  <c r="H422" i="1"/>
  <c r="E422" i="1"/>
  <c r="C422" i="1"/>
  <c r="B422" i="1"/>
  <c r="R421" i="1"/>
  <c r="O421" i="1"/>
  <c r="N421" i="1"/>
  <c r="L421" i="1"/>
  <c r="K421" i="1"/>
  <c r="J421" i="1"/>
  <c r="I421" i="1"/>
  <c r="H421" i="1"/>
  <c r="E421" i="1"/>
  <c r="C421" i="1"/>
  <c r="B421" i="1"/>
  <c r="R420" i="1"/>
  <c r="O420" i="1"/>
  <c r="N420" i="1"/>
  <c r="L420" i="1"/>
  <c r="K420" i="1"/>
  <c r="J420" i="1"/>
  <c r="I420" i="1"/>
  <c r="H420" i="1"/>
  <c r="E420" i="1"/>
  <c r="C420" i="1"/>
  <c r="B420" i="1"/>
  <c r="R419" i="1"/>
  <c r="O419" i="1"/>
  <c r="N419" i="1"/>
  <c r="L419" i="1"/>
  <c r="K419" i="1"/>
  <c r="J419" i="1"/>
  <c r="I419" i="1"/>
  <c r="H419" i="1"/>
  <c r="E419" i="1"/>
  <c r="C419" i="1"/>
  <c r="B419" i="1"/>
  <c r="R418" i="1"/>
  <c r="O418" i="1"/>
  <c r="N418" i="1"/>
  <c r="L418" i="1"/>
  <c r="K418" i="1"/>
  <c r="J418" i="1"/>
  <c r="I418" i="1"/>
  <c r="H418" i="1"/>
  <c r="E418" i="1"/>
  <c r="C418" i="1"/>
  <c r="B418" i="1"/>
  <c r="R417" i="1"/>
  <c r="O417" i="1"/>
  <c r="N417" i="1"/>
  <c r="L417" i="1"/>
  <c r="K417" i="1"/>
  <c r="J417" i="1"/>
  <c r="I417" i="1"/>
  <c r="H417" i="1"/>
  <c r="E417" i="1"/>
  <c r="C417" i="1"/>
  <c r="B417" i="1"/>
  <c r="R416" i="1"/>
  <c r="O416" i="1"/>
  <c r="N416" i="1"/>
  <c r="L416" i="1"/>
  <c r="K416" i="1"/>
  <c r="J416" i="1"/>
  <c r="I416" i="1"/>
  <c r="H416" i="1"/>
  <c r="E416" i="1"/>
  <c r="C416" i="1"/>
  <c r="B416" i="1"/>
  <c r="R415" i="1"/>
  <c r="O415" i="1"/>
  <c r="N415" i="1"/>
  <c r="L415" i="1"/>
  <c r="K415" i="1"/>
  <c r="J415" i="1"/>
  <c r="I415" i="1"/>
  <c r="H415" i="1"/>
  <c r="E415" i="1"/>
  <c r="C415" i="1"/>
  <c r="B415" i="1"/>
  <c r="R414" i="1"/>
  <c r="O414" i="1"/>
  <c r="N414" i="1"/>
  <c r="L414" i="1"/>
  <c r="K414" i="1"/>
  <c r="J414" i="1"/>
  <c r="I414" i="1"/>
  <c r="H414" i="1"/>
  <c r="E414" i="1"/>
  <c r="C414" i="1"/>
  <c r="B414" i="1"/>
  <c r="R413" i="1"/>
  <c r="O413" i="1"/>
  <c r="N413" i="1"/>
  <c r="L413" i="1"/>
  <c r="K413" i="1"/>
  <c r="J413" i="1"/>
  <c r="I413" i="1"/>
  <c r="H413" i="1"/>
  <c r="E413" i="1"/>
  <c r="C413" i="1"/>
  <c r="B413" i="1"/>
  <c r="R412" i="1"/>
  <c r="O412" i="1"/>
  <c r="N412" i="1"/>
  <c r="L412" i="1"/>
  <c r="K412" i="1"/>
  <c r="J412" i="1"/>
  <c r="I412" i="1"/>
  <c r="H412" i="1"/>
  <c r="E412" i="1"/>
  <c r="C412" i="1"/>
  <c r="B412" i="1"/>
  <c r="R411" i="1"/>
  <c r="O411" i="1"/>
  <c r="N411" i="1"/>
  <c r="L411" i="1"/>
  <c r="K411" i="1"/>
  <c r="J411" i="1"/>
  <c r="I411" i="1"/>
  <c r="H411" i="1"/>
  <c r="E411" i="1"/>
  <c r="C411" i="1"/>
  <c r="B411" i="1"/>
  <c r="R410" i="1"/>
  <c r="O410" i="1"/>
  <c r="N410" i="1"/>
  <c r="L410" i="1"/>
  <c r="K410" i="1"/>
  <c r="J410" i="1"/>
  <c r="I410" i="1"/>
  <c r="H410" i="1"/>
  <c r="E410" i="1"/>
  <c r="C410" i="1"/>
  <c r="B410" i="1"/>
  <c r="R409" i="1"/>
  <c r="O409" i="1"/>
  <c r="N409" i="1"/>
  <c r="L409" i="1"/>
  <c r="K409" i="1"/>
  <c r="J409" i="1"/>
  <c r="I409" i="1"/>
  <c r="H409" i="1"/>
  <c r="E409" i="1"/>
  <c r="C409" i="1"/>
  <c r="B409" i="1"/>
  <c r="R408" i="1"/>
  <c r="O408" i="1"/>
  <c r="N408" i="1"/>
  <c r="L408" i="1"/>
  <c r="K408" i="1"/>
  <c r="J408" i="1"/>
  <c r="I408" i="1"/>
  <c r="H408" i="1"/>
  <c r="E408" i="1"/>
  <c r="C408" i="1"/>
  <c r="B408" i="1"/>
  <c r="R407" i="1"/>
  <c r="O407" i="1"/>
  <c r="N407" i="1"/>
  <c r="L407" i="1"/>
  <c r="K407" i="1"/>
  <c r="J407" i="1"/>
  <c r="I407" i="1"/>
  <c r="H407" i="1"/>
  <c r="E407" i="1"/>
  <c r="C407" i="1"/>
  <c r="B407" i="1"/>
  <c r="R406" i="1"/>
  <c r="O406" i="1"/>
  <c r="N406" i="1"/>
  <c r="L406" i="1"/>
  <c r="K406" i="1"/>
  <c r="J406" i="1"/>
  <c r="I406" i="1"/>
  <c r="H406" i="1"/>
  <c r="E406" i="1"/>
  <c r="C406" i="1"/>
  <c r="B406" i="1"/>
  <c r="R405" i="1"/>
  <c r="O405" i="1"/>
  <c r="N405" i="1"/>
  <c r="L405" i="1"/>
  <c r="K405" i="1"/>
  <c r="J405" i="1"/>
  <c r="I405" i="1"/>
  <c r="H405" i="1"/>
  <c r="E405" i="1"/>
  <c r="C405" i="1"/>
  <c r="B405" i="1"/>
  <c r="R404" i="1"/>
  <c r="O404" i="1"/>
  <c r="N404" i="1"/>
  <c r="L404" i="1"/>
  <c r="K404" i="1"/>
  <c r="J404" i="1"/>
  <c r="I404" i="1"/>
  <c r="H404" i="1"/>
  <c r="E404" i="1"/>
  <c r="C404" i="1"/>
  <c r="B404" i="1"/>
  <c r="R403" i="1"/>
  <c r="O403" i="1"/>
  <c r="N403" i="1"/>
  <c r="L403" i="1"/>
  <c r="K403" i="1"/>
  <c r="J403" i="1"/>
  <c r="I403" i="1"/>
  <c r="H403" i="1"/>
  <c r="E403" i="1"/>
  <c r="C403" i="1"/>
  <c r="B403" i="1"/>
  <c r="R402" i="1"/>
  <c r="O402" i="1"/>
  <c r="N402" i="1"/>
  <c r="L402" i="1"/>
  <c r="K402" i="1"/>
  <c r="J402" i="1"/>
  <c r="I402" i="1"/>
  <c r="H402" i="1"/>
  <c r="E402" i="1"/>
  <c r="C402" i="1"/>
  <c r="B402" i="1"/>
  <c r="R401" i="1"/>
  <c r="O401" i="1"/>
  <c r="N401" i="1"/>
  <c r="L401" i="1"/>
  <c r="K401" i="1"/>
  <c r="J401" i="1"/>
  <c r="I401" i="1"/>
  <c r="H401" i="1"/>
  <c r="E401" i="1"/>
  <c r="C401" i="1"/>
  <c r="B401" i="1"/>
  <c r="R400" i="1"/>
  <c r="O400" i="1"/>
  <c r="N400" i="1"/>
  <c r="L400" i="1"/>
  <c r="K400" i="1"/>
  <c r="J400" i="1"/>
  <c r="I400" i="1"/>
  <c r="H400" i="1"/>
  <c r="E400" i="1"/>
  <c r="C400" i="1"/>
  <c r="B400" i="1"/>
  <c r="R399" i="1"/>
  <c r="O399" i="1"/>
  <c r="N399" i="1"/>
  <c r="L399" i="1"/>
  <c r="K399" i="1"/>
  <c r="J399" i="1"/>
  <c r="I399" i="1"/>
  <c r="H399" i="1"/>
  <c r="E399" i="1"/>
  <c r="C399" i="1"/>
  <c r="B399" i="1"/>
  <c r="R398" i="1"/>
  <c r="O398" i="1"/>
  <c r="N398" i="1"/>
  <c r="L398" i="1"/>
  <c r="K398" i="1"/>
  <c r="J398" i="1"/>
  <c r="I398" i="1"/>
  <c r="H398" i="1"/>
  <c r="E398" i="1"/>
  <c r="C398" i="1"/>
  <c r="B398" i="1"/>
  <c r="R397" i="1"/>
  <c r="O397" i="1"/>
  <c r="N397" i="1"/>
  <c r="L397" i="1"/>
  <c r="K397" i="1"/>
  <c r="J397" i="1"/>
  <c r="I397" i="1"/>
  <c r="H397" i="1"/>
  <c r="E397" i="1"/>
  <c r="C397" i="1"/>
  <c r="B397" i="1"/>
  <c r="R396" i="1"/>
  <c r="O396" i="1"/>
  <c r="N396" i="1"/>
  <c r="L396" i="1"/>
  <c r="K396" i="1"/>
  <c r="J396" i="1"/>
  <c r="I396" i="1"/>
  <c r="H396" i="1"/>
  <c r="E396" i="1"/>
  <c r="C396" i="1"/>
  <c r="B396" i="1"/>
  <c r="R395" i="1"/>
  <c r="O395" i="1"/>
  <c r="N395" i="1"/>
  <c r="L395" i="1"/>
  <c r="K395" i="1"/>
  <c r="J395" i="1"/>
  <c r="I395" i="1"/>
  <c r="H395" i="1"/>
  <c r="E395" i="1"/>
  <c r="C395" i="1"/>
  <c r="B395" i="1"/>
  <c r="R394" i="1"/>
  <c r="O394" i="1"/>
  <c r="N394" i="1"/>
  <c r="L394" i="1"/>
  <c r="K394" i="1"/>
  <c r="J394" i="1"/>
  <c r="I394" i="1"/>
  <c r="H394" i="1"/>
  <c r="E394" i="1"/>
  <c r="C394" i="1"/>
  <c r="B394" i="1"/>
  <c r="R393" i="1"/>
  <c r="O393" i="1"/>
  <c r="N393" i="1"/>
  <c r="L393" i="1"/>
  <c r="K393" i="1"/>
  <c r="J393" i="1"/>
  <c r="I393" i="1"/>
  <c r="H393" i="1"/>
  <c r="E393" i="1"/>
  <c r="C393" i="1"/>
  <c r="B393" i="1"/>
  <c r="R392" i="1"/>
  <c r="O392" i="1"/>
  <c r="N392" i="1"/>
  <c r="L392" i="1"/>
  <c r="K392" i="1"/>
  <c r="J392" i="1"/>
  <c r="I392" i="1"/>
  <c r="H392" i="1"/>
  <c r="E392" i="1"/>
  <c r="C392" i="1"/>
  <c r="B392" i="1"/>
  <c r="R391" i="1"/>
  <c r="O391" i="1"/>
  <c r="N391" i="1"/>
  <c r="L391" i="1"/>
  <c r="K391" i="1"/>
  <c r="J391" i="1"/>
  <c r="I391" i="1"/>
  <c r="H391" i="1"/>
  <c r="E391" i="1"/>
  <c r="C391" i="1"/>
  <c r="B391" i="1"/>
  <c r="R390" i="1"/>
  <c r="O390" i="1"/>
  <c r="N390" i="1"/>
  <c r="L390" i="1"/>
  <c r="K390" i="1"/>
  <c r="J390" i="1"/>
  <c r="I390" i="1"/>
  <c r="H390" i="1"/>
  <c r="E390" i="1"/>
  <c r="C390" i="1"/>
  <c r="B390" i="1"/>
  <c r="R389" i="1"/>
  <c r="O389" i="1"/>
  <c r="N389" i="1"/>
  <c r="L389" i="1"/>
  <c r="K389" i="1"/>
  <c r="J389" i="1"/>
  <c r="I389" i="1"/>
  <c r="H389" i="1"/>
  <c r="E389" i="1"/>
  <c r="C389" i="1"/>
  <c r="B389" i="1"/>
  <c r="R388" i="1"/>
  <c r="O388" i="1"/>
  <c r="N388" i="1"/>
  <c r="L388" i="1"/>
  <c r="K388" i="1"/>
  <c r="J388" i="1"/>
  <c r="I388" i="1"/>
  <c r="H388" i="1"/>
  <c r="E388" i="1"/>
  <c r="C388" i="1"/>
  <c r="B388" i="1"/>
  <c r="R387" i="1"/>
  <c r="O387" i="1"/>
  <c r="N387" i="1"/>
  <c r="L387" i="1"/>
  <c r="K387" i="1"/>
  <c r="J387" i="1"/>
  <c r="I387" i="1"/>
  <c r="H387" i="1"/>
  <c r="E387" i="1"/>
  <c r="C387" i="1"/>
  <c r="B387" i="1"/>
  <c r="R386" i="1"/>
  <c r="O386" i="1"/>
  <c r="N386" i="1"/>
  <c r="L386" i="1"/>
  <c r="K386" i="1"/>
  <c r="J386" i="1"/>
  <c r="I386" i="1"/>
  <c r="H386" i="1"/>
  <c r="E386" i="1"/>
  <c r="C386" i="1"/>
  <c r="B386" i="1"/>
  <c r="R385" i="1"/>
  <c r="O385" i="1"/>
  <c r="N385" i="1"/>
  <c r="L385" i="1"/>
  <c r="K385" i="1"/>
  <c r="J385" i="1"/>
  <c r="I385" i="1"/>
  <c r="H385" i="1"/>
  <c r="E385" i="1"/>
  <c r="C385" i="1"/>
  <c r="B385" i="1"/>
  <c r="R384" i="1"/>
  <c r="O384" i="1"/>
  <c r="N384" i="1"/>
  <c r="L384" i="1"/>
  <c r="K384" i="1"/>
  <c r="J384" i="1"/>
  <c r="I384" i="1"/>
  <c r="H384" i="1"/>
  <c r="E384" i="1"/>
  <c r="C384" i="1"/>
  <c r="B384" i="1"/>
  <c r="R383" i="1"/>
  <c r="O383" i="1"/>
  <c r="N383" i="1"/>
  <c r="L383" i="1"/>
  <c r="K383" i="1"/>
  <c r="J383" i="1"/>
  <c r="I383" i="1"/>
  <c r="H383" i="1"/>
  <c r="E383" i="1"/>
  <c r="C383" i="1"/>
  <c r="B383" i="1"/>
  <c r="R382" i="1"/>
  <c r="O382" i="1"/>
  <c r="N382" i="1"/>
  <c r="L382" i="1"/>
  <c r="K382" i="1"/>
  <c r="J382" i="1"/>
  <c r="I382" i="1"/>
  <c r="H382" i="1"/>
  <c r="E382" i="1"/>
  <c r="C382" i="1"/>
  <c r="B382" i="1"/>
  <c r="R381" i="1"/>
  <c r="O381" i="1"/>
  <c r="N381" i="1"/>
  <c r="L381" i="1"/>
  <c r="K381" i="1"/>
  <c r="J381" i="1"/>
  <c r="I381" i="1"/>
  <c r="H381" i="1"/>
  <c r="E381" i="1"/>
  <c r="C381" i="1"/>
  <c r="B381" i="1"/>
  <c r="R380" i="1"/>
  <c r="O380" i="1"/>
  <c r="N380" i="1"/>
  <c r="L380" i="1"/>
  <c r="K380" i="1"/>
  <c r="J380" i="1"/>
  <c r="I380" i="1"/>
  <c r="H380" i="1"/>
  <c r="E380" i="1"/>
  <c r="C380" i="1"/>
  <c r="B380" i="1"/>
  <c r="R379" i="1"/>
  <c r="O379" i="1"/>
  <c r="N379" i="1"/>
  <c r="L379" i="1"/>
  <c r="K379" i="1"/>
  <c r="J379" i="1"/>
  <c r="I379" i="1"/>
  <c r="H379" i="1"/>
  <c r="E379" i="1"/>
  <c r="C379" i="1"/>
  <c r="B379" i="1"/>
  <c r="R378" i="1"/>
  <c r="O378" i="1"/>
  <c r="N378" i="1"/>
  <c r="L378" i="1"/>
  <c r="K378" i="1"/>
  <c r="J378" i="1"/>
  <c r="I378" i="1"/>
  <c r="H378" i="1"/>
  <c r="E378" i="1"/>
  <c r="C378" i="1"/>
  <c r="B378" i="1"/>
  <c r="R377" i="1"/>
  <c r="O377" i="1"/>
  <c r="N377" i="1"/>
  <c r="L377" i="1"/>
  <c r="K377" i="1"/>
  <c r="J377" i="1"/>
  <c r="I377" i="1"/>
  <c r="H377" i="1"/>
  <c r="E377" i="1"/>
  <c r="C377" i="1"/>
  <c r="B377" i="1"/>
  <c r="R376" i="1"/>
  <c r="O376" i="1"/>
  <c r="N376" i="1"/>
  <c r="L376" i="1"/>
  <c r="K376" i="1"/>
  <c r="J376" i="1"/>
  <c r="I376" i="1"/>
  <c r="H376" i="1"/>
  <c r="E376" i="1"/>
  <c r="C376" i="1"/>
  <c r="B376" i="1"/>
  <c r="R375" i="1"/>
  <c r="O375" i="1"/>
  <c r="N375" i="1"/>
  <c r="L375" i="1"/>
  <c r="K375" i="1"/>
  <c r="J375" i="1"/>
  <c r="I375" i="1"/>
  <c r="H375" i="1"/>
  <c r="E375" i="1"/>
  <c r="C375" i="1"/>
  <c r="B375" i="1"/>
  <c r="R374" i="1"/>
  <c r="O374" i="1"/>
  <c r="N374" i="1"/>
  <c r="L374" i="1"/>
  <c r="K374" i="1"/>
  <c r="J374" i="1"/>
  <c r="I374" i="1"/>
  <c r="H374" i="1"/>
  <c r="E374" i="1"/>
  <c r="C374" i="1"/>
  <c r="B374" i="1"/>
  <c r="R373" i="1"/>
  <c r="O373" i="1"/>
  <c r="N373" i="1"/>
  <c r="L373" i="1"/>
  <c r="K373" i="1"/>
  <c r="J373" i="1"/>
  <c r="I373" i="1"/>
  <c r="H373" i="1"/>
  <c r="E373" i="1"/>
  <c r="C373" i="1"/>
  <c r="B373" i="1"/>
  <c r="R372" i="1"/>
  <c r="O372" i="1"/>
  <c r="N372" i="1"/>
  <c r="L372" i="1"/>
  <c r="K372" i="1"/>
  <c r="J372" i="1"/>
  <c r="I372" i="1"/>
  <c r="H372" i="1"/>
  <c r="E372" i="1"/>
  <c r="C372" i="1"/>
  <c r="B372" i="1"/>
  <c r="R371" i="1"/>
  <c r="O371" i="1"/>
  <c r="N371" i="1"/>
  <c r="L371" i="1"/>
  <c r="K371" i="1"/>
  <c r="J371" i="1"/>
  <c r="I371" i="1"/>
  <c r="H371" i="1"/>
  <c r="E371" i="1"/>
  <c r="C371" i="1"/>
  <c r="B371" i="1"/>
  <c r="R370" i="1"/>
  <c r="O370" i="1"/>
  <c r="N370" i="1"/>
  <c r="L370" i="1"/>
  <c r="K370" i="1"/>
  <c r="J370" i="1"/>
  <c r="I370" i="1"/>
  <c r="H370" i="1"/>
  <c r="E370" i="1"/>
  <c r="C370" i="1"/>
  <c r="B370" i="1"/>
  <c r="R369" i="1"/>
  <c r="O369" i="1"/>
  <c r="N369" i="1"/>
  <c r="L369" i="1"/>
  <c r="K369" i="1"/>
  <c r="J369" i="1"/>
  <c r="I369" i="1"/>
  <c r="H369" i="1"/>
  <c r="E369" i="1"/>
  <c r="C369" i="1"/>
  <c r="B369" i="1"/>
  <c r="R368" i="1"/>
  <c r="O368" i="1"/>
  <c r="N368" i="1"/>
  <c r="L368" i="1"/>
  <c r="K368" i="1"/>
  <c r="J368" i="1"/>
  <c r="I368" i="1"/>
  <c r="H368" i="1"/>
  <c r="E368" i="1"/>
  <c r="C368" i="1"/>
  <c r="B368" i="1"/>
  <c r="R367" i="1"/>
  <c r="O367" i="1"/>
  <c r="N367" i="1"/>
  <c r="L367" i="1"/>
  <c r="K367" i="1"/>
  <c r="J367" i="1"/>
  <c r="I367" i="1"/>
  <c r="H367" i="1"/>
  <c r="E367" i="1"/>
  <c r="C367" i="1"/>
  <c r="B367" i="1"/>
  <c r="R366" i="1"/>
  <c r="O366" i="1"/>
  <c r="N366" i="1"/>
  <c r="L366" i="1"/>
  <c r="K366" i="1"/>
  <c r="J366" i="1"/>
  <c r="I366" i="1"/>
  <c r="H366" i="1"/>
  <c r="E366" i="1"/>
  <c r="C366" i="1"/>
  <c r="B366" i="1"/>
  <c r="R365" i="1"/>
  <c r="O365" i="1"/>
  <c r="N365" i="1"/>
  <c r="L365" i="1"/>
  <c r="K365" i="1"/>
  <c r="J365" i="1"/>
  <c r="I365" i="1"/>
  <c r="H365" i="1"/>
  <c r="E365" i="1"/>
  <c r="C365" i="1"/>
  <c r="B365" i="1"/>
  <c r="R364" i="1"/>
  <c r="O364" i="1"/>
  <c r="N364" i="1"/>
  <c r="L364" i="1"/>
  <c r="K364" i="1"/>
  <c r="J364" i="1"/>
  <c r="I364" i="1"/>
  <c r="H364" i="1"/>
  <c r="E364" i="1"/>
  <c r="C364" i="1"/>
  <c r="B364" i="1"/>
  <c r="R363" i="1"/>
  <c r="O363" i="1"/>
  <c r="N363" i="1"/>
  <c r="L363" i="1"/>
  <c r="K363" i="1"/>
  <c r="J363" i="1"/>
  <c r="I363" i="1"/>
  <c r="H363" i="1"/>
  <c r="E363" i="1"/>
  <c r="C363" i="1"/>
  <c r="B363" i="1"/>
  <c r="R362" i="1"/>
  <c r="O362" i="1"/>
  <c r="N362" i="1"/>
  <c r="L362" i="1"/>
  <c r="K362" i="1"/>
  <c r="J362" i="1"/>
  <c r="I362" i="1"/>
  <c r="H362" i="1"/>
  <c r="E362" i="1"/>
  <c r="C362" i="1"/>
  <c r="B362" i="1"/>
  <c r="R361" i="1"/>
  <c r="O361" i="1"/>
  <c r="N361" i="1"/>
  <c r="L361" i="1"/>
  <c r="K361" i="1"/>
  <c r="J361" i="1"/>
  <c r="I361" i="1"/>
  <c r="H361" i="1"/>
  <c r="E361" i="1"/>
  <c r="C361" i="1"/>
  <c r="B361" i="1"/>
  <c r="R360" i="1"/>
  <c r="O360" i="1"/>
  <c r="N360" i="1"/>
  <c r="L360" i="1"/>
  <c r="K360" i="1"/>
  <c r="J360" i="1"/>
  <c r="I360" i="1"/>
  <c r="H360" i="1"/>
  <c r="E360" i="1"/>
  <c r="C360" i="1"/>
  <c r="B360" i="1"/>
  <c r="R359" i="1"/>
  <c r="O359" i="1"/>
  <c r="N359" i="1"/>
  <c r="L359" i="1"/>
  <c r="K359" i="1"/>
  <c r="J359" i="1"/>
  <c r="I359" i="1"/>
  <c r="H359" i="1"/>
  <c r="E359" i="1"/>
  <c r="C359" i="1"/>
  <c r="B359" i="1"/>
  <c r="R358" i="1"/>
  <c r="O358" i="1"/>
  <c r="N358" i="1"/>
  <c r="L358" i="1"/>
  <c r="K358" i="1"/>
  <c r="J358" i="1"/>
  <c r="I358" i="1"/>
  <c r="H358" i="1"/>
  <c r="E358" i="1"/>
  <c r="C358" i="1"/>
  <c r="B358" i="1"/>
  <c r="R357" i="1"/>
  <c r="O357" i="1"/>
  <c r="N357" i="1"/>
  <c r="L357" i="1"/>
  <c r="K357" i="1"/>
  <c r="J357" i="1"/>
  <c r="I357" i="1"/>
  <c r="H357" i="1"/>
  <c r="E357" i="1"/>
  <c r="C357" i="1"/>
  <c r="B357" i="1"/>
  <c r="R356" i="1"/>
  <c r="O356" i="1"/>
  <c r="N356" i="1"/>
  <c r="L356" i="1"/>
  <c r="K356" i="1"/>
  <c r="J356" i="1"/>
  <c r="I356" i="1"/>
  <c r="H356" i="1"/>
  <c r="E356" i="1"/>
  <c r="C356" i="1"/>
  <c r="B356" i="1"/>
  <c r="R355" i="1"/>
  <c r="O355" i="1"/>
  <c r="N355" i="1"/>
  <c r="L355" i="1"/>
  <c r="K355" i="1"/>
  <c r="J355" i="1"/>
  <c r="I355" i="1"/>
  <c r="H355" i="1"/>
  <c r="E355" i="1"/>
  <c r="C355" i="1"/>
  <c r="B355" i="1"/>
  <c r="R354" i="1"/>
  <c r="O354" i="1"/>
  <c r="N354" i="1"/>
  <c r="L354" i="1"/>
  <c r="K354" i="1"/>
  <c r="J354" i="1"/>
  <c r="I354" i="1"/>
  <c r="H354" i="1"/>
  <c r="E354" i="1"/>
  <c r="C354" i="1"/>
  <c r="B354" i="1"/>
  <c r="R353" i="1"/>
  <c r="O353" i="1"/>
  <c r="N353" i="1"/>
  <c r="L353" i="1"/>
  <c r="K353" i="1"/>
  <c r="J353" i="1"/>
  <c r="I353" i="1"/>
  <c r="H353" i="1"/>
  <c r="E353" i="1"/>
  <c r="C353" i="1"/>
  <c r="B353" i="1"/>
  <c r="R352" i="1"/>
  <c r="O352" i="1"/>
  <c r="N352" i="1"/>
  <c r="L352" i="1"/>
  <c r="K352" i="1"/>
  <c r="J352" i="1"/>
  <c r="I352" i="1"/>
  <c r="H352" i="1"/>
  <c r="E352" i="1"/>
  <c r="C352" i="1"/>
  <c r="B352" i="1"/>
  <c r="R351" i="1"/>
  <c r="O351" i="1"/>
  <c r="N351" i="1"/>
  <c r="L351" i="1"/>
  <c r="K351" i="1"/>
  <c r="J351" i="1"/>
  <c r="I351" i="1"/>
  <c r="H351" i="1"/>
  <c r="E351" i="1"/>
  <c r="C351" i="1"/>
  <c r="B351" i="1"/>
  <c r="R350" i="1"/>
  <c r="O350" i="1"/>
  <c r="N350" i="1"/>
  <c r="L350" i="1"/>
  <c r="K350" i="1"/>
  <c r="J350" i="1"/>
  <c r="I350" i="1"/>
  <c r="H350" i="1"/>
  <c r="E350" i="1"/>
  <c r="C350" i="1"/>
  <c r="B350" i="1"/>
  <c r="R349" i="1"/>
  <c r="O349" i="1"/>
  <c r="N349" i="1"/>
  <c r="L349" i="1"/>
  <c r="K349" i="1"/>
  <c r="J349" i="1"/>
  <c r="I349" i="1"/>
  <c r="H349" i="1"/>
  <c r="E349" i="1"/>
  <c r="C349" i="1"/>
  <c r="B349" i="1"/>
  <c r="R348" i="1"/>
  <c r="O348" i="1"/>
  <c r="N348" i="1"/>
  <c r="L348" i="1"/>
  <c r="K348" i="1"/>
  <c r="J348" i="1"/>
  <c r="I348" i="1"/>
  <c r="H348" i="1"/>
  <c r="E348" i="1"/>
  <c r="C348" i="1"/>
  <c r="B348" i="1"/>
  <c r="R347" i="1"/>
  <c r="O347" i="1"/>
  <c r="N347" i="1"/>
  <c r="L347" i="1"/>
  <c r="K347" i="1"/>
  <c r="J347" i="1"/>
  <c r="I347" i="1"/>
  <c r="H347" i="1"/>
  <c r="E347" i="1"/>
  <c r="C347" i="1"/>
  <c r="B347" i="1"/>
  <c r="R346" i="1"/>
  <c r="O346" i="1"/>
  <c r="N346" i="1"/>
  <c r="L346" i="1"/>
  <c r="K346" i="1"/>
  <c r="J346" i="1"/>
  <c r="I346" i="1"/>
  <c r="H346" i="1"/>
  <c r="E346" i="1"/>
  <c r="C346" i="1"/>
  <c r="B346" i="1"/>
  <c r="R345" i="1"/>
  <c r="O345" i="1"/>
  <c r="N345" i="1"/>
  <c r="L345" i="1"/>
  <c r="K345" i="1"/>
  <c r="J345" i="1"/>
  <c r="I345" i="1"/>
  <c r="H345" i="1"/>
  <c r="E345" i="1"/>
  <c r="C345" i="1"/>
  <c r="B345" i="1"/>
  <c r="R344" i="1"/>
  <c r="O344" i="1"/>
  <c r="N344" i="1"/>
  <c r="L344" i="1"/>
  <c r="K344" i="1"/>
  <c r="J344" i="1"/>
  <c r="I344" i="1"/>
  <c r="H344" i="1"/>
  <c r="E344" i="1"/>
  <c r="C344" i="1"/>
  <c r="B344" i="1"/>
  <c r="R343" i="1"/>
  <c r="O343" i="1"/>
  <c r="N343" i="1"/>
  <c r="L343" i="1"/>
  <c r="K343" i="1"/>
  <c r="J343" i="1"/>
  <c r="I343" i="1"/>
  <c r="H343" i="1"/>
  <c r="E343" i="1"/>
  <c r="C343" i="1"/>
  <c r="B343" i="1"/>
  <c r="R342" i="1"/>
  <c r="O342" i="1"/>
  <c r="N342" i="1"/>
  <c r="L342" i="1"/>
  <c r="K342" i="1"/>
  <c r="J342" i="1"/>
  <c r="I342" i="1"/>
  <c r="H342" i="1"/>
  <c r="E342" i="1"/>
  <c r="C342" i="1"/>
  <c r="B342" i="1"/>
  <c r="R341" i="1"/>
  <c r="O341" i="1"/>
  <c r="N341" i="1"/>
  <c r="L341" i="1"/>
  <c r="K341" i="1"/>
  <c r="J341" i="1"/>
  <c r="I341" i="1"/>
  <c r="H341" i="1"/>
  <c r="E341" i="1"/>
  <c r="C341" i="1"/>
  <c r="B341" i="1"/>
  <c r="R340" i="1"/>
  <c r="O340" i="1"/>
  <c r="N340" i="1"/>
  <c r="L340" i="1"/>
  <c r="K340" i="1"/>
  <c r="J340" i="1"/>
  <c r="I340" i="1"/>
  <c r="H340" i="1"/>
  <c r="E340" i="1"/>
  <c r="C340" i="1"/>
  <c r="B340" i="1"/>
  <c r="R339" i="1"/>
  <c r="O339" i="1"/>
  <c r="N339" i="1"/>
  <c r="L339" i="1"/>
  <c r="K339" i="1"/>
  <c r="J339" i="1"/>
  <c r="I339" i="1"/>
  <c r="H339" i="1"/>
  <c r="E339" i="1"/>
  <c r="C339" i="1"/>
  <c r="B339" i="1"/>
  <c r="R338" i="1"/>
  <c r="O338" i="1"/>
  <c r="N338" i="1"/>
  <c r="L338" i="1"/>
  <c r="K338" i="1"/>
  <c r="J338" i="1"/>
  <c r="I338" i="1"/>
  <c r="H338" i="1"/>
  <c r="E338" i="1"/>
  <c r="C338" i="1"/>
  <c r="B338" i="1"/>
  <c r="R337" i="1"/>
  <c r="O337" i="1"/>
  <c r="N337" i="1"/>
  <c r="L337" i="1"/>
  <c r="K337" i="1"/>
  <c r="J337" i="1"/>
  <c r="I337" i="1"/>
  <c r="H337" i="1"/>
  <c r="E337" i="1"/>
  <c r="C337" i="1"/>
  <c r="B337" i="1"/>
  <c r="R336" i="1"/>
  <c r="O336" i="1"/>
  <c r="N336" i="1"/>
  <c r="L336" i="1"/>
  <c r="K336" i="1"/>
  <c r="J336" i="1"/>
  <c r="I336" i="1"/>
  <c r="H336" i="1"/>
  <c r="E336" i="1"/>
  <c r="C336" i="1"/>
  <c r="B336" i="1"/>
  <c r="R335" i="1"/>
  <c r="O335" i="1"/>
  <c r="N335" i="1"/>
  <c r="L335" i="1"/>
  <c r="K335" i="1"/>
  <c r="J335" i="1"/>
  <c r="I335" i="1"/>
  <c r="H335" i="1"/>
  <c r="E335" i="1"/>
  <c r="C335" i="1"/>
  <c r="B335" i="1"/>
  <c r="R334" i="1"/>
  <c r="O334" i="1"/>
  <c r="N334" i="1"/>
  <c r="L334" i="1"/>
  <c r="K334" i="1"/>
  <c r="J334" i="1"/>
  <c r="I334" i="1"/>
  <c r="H334" i="1"/>
  <c r="E334" i="1"/>
  <c r="C334" i="1"/>
  <c r="B334" i="1"/>
  <c r="R333" i="1"/>
  <c r="O333" i="1"/>
  <c r="N333" i="1"/>
  <c r="L333" i="1"/>
  <c r="K333" i="1"/>
  <c r="J333" i="1"/>
  <c r="I333" i="1"/>
  <c r="H333" i="1"/>
  <c r="E333" i="1"/>
  <c r="C333" i="1"/>
  <c r="B333" i="1"/>
  <c r="R332" i="1"/>
  <c r="O332" i="1"/>
  <c r="N332" i="1"/>
  <c r="L332" i="1"/>
  <c r="K332" i="1"/>
  <c r="J332" i="1"/>
  <c r="I332" i="1"/>
  <c r="H332" i="1"/>
  <c r="E332" i="1"/>
  <c r="C332" i="1"/>
  <c r="B332" i="1"/>
  <c r="R331" i="1"/>
  <c r="O331" i="1"/>
  <c r="N331" i="1"/>
  <c r="L331" i="1"/>
  <c r="K331" i="1"/>
  <c r="J331" i="1"/>
  <c r="I331" i="1"/>
  <c r="H331" i="1"/>
  <c r="E331" i="1"/>
  <c r="C331" i="1"/>
  <c r="B331" i="1"/>
  <c r="R330" i="1"/>
  <c r="O330" i="1"/>
  <c r="N330" i="1"/>
  <c r="L330" i="1"/>
  <c r="K330" i="1"/>
  <c r="J330" i="1"/>
  <c r="I330" i="1"/>
  <c r="H330" i="1"/>
  <c r="E330" i="1"/>
  <c r="C330" i="1"/>
  <c r="B330" i="1"/>
  <c r="R329" i="1"/>
  <c r="O329" i="1"/>
  <c r="N329" i="1"/>
  <c r="L329" i="1"/>
  <c r="K329" i="1"/>
  <c r="J329" i="1"/>
  <c r="I329" i="1"/>
  <c r="H329" i="1"/>
  <c r="E329" i="1"/>
  <c r="C329" i="1"/>
  <c r="B329" i="1"/>
  <c r="R328" i="1"/>
  <c r="O328" i="1"/>
  <c r="N328" i="1"/>
  <c r="L328" i="1"/>
  <c r="K328" i="1"/>
  <c r="J328" i="1"/>
  <c r="I328" i="1"/>
  <c r="H328" i="1"/>
  <c r="E328" i="1"/>
  <c r="C328" i="1"/>
  <c r="B328" i="1"/>
  <c r="R327" i="1"/>
  <c r="O327" i="1"/>
  <c r="N327" i="1"/>
  <c r="L327" i="1"/>
  <c r="K327" i="1"/>
  <c r="J327" i="1"/>
  <c r="I327" i="1"/>
  <c r="H327" i="1"/>
  <c r="E327" i="1"/>
  <c r="C327" i="1"/>
  <c r="B327" i="1"/>
  <c r="R326" i="1"/>
  <c r="O326" i="1"/>
  <c r="N326" i="1"/>
  <c r="L326" i="1"/>
  <c r="K326" i="1"/>
  <c r="J326" i="1"/>
  <c r="I326" i="1"/>
  <c r="H326" i="1"/>
  <c r="E326" i="1"/>
  <c r="C326" i="1"/>
  <c r="B326" i="1"/>
  <c r="R325" i="1"/>
  <c r="O325" i="1"/>
  <c r="N325" i="1"/>
  <c r="L325" i="1"/>
  <c r="K325" i="1"/>
  <c r="J325" i="1"/>
  <c r="I325" i="1"/>
  <c r="H325" i="1"/>
  <c r="E325" i="1"/>
  <c r="C325" i="1"/>
  <c r="B325" i="1"/>
  <c r="R324" i="1"/>
  <c r="O324" i="1"/>
  <c r="N324" i="1"/>
  <c r="L324" i="1"/>
  <c r="K324" i="1"/>
  <c r="J324" i="1"/>
  <c r="I324" i="1"/>
  <c r="H324" i="1"/>
  <c r="E324" i="1"/>
  <c r="C324" i="1"/>
  <c r="B324" i="1"/>
  <c r="R323" i="1"/>
  <c r="O323" i="1"/>
  <c r="N323" i="1"/>
  <c r="L323" i="1"/>
  <c r="K323" i="1"/>
  <c r="J323" i="1"/>
  <c r="I323" i="1"/>
  <c r="H323" i="1"/>
  <c r="E323" i="1"/>
  <c r="C323" i="1"/>
  <c r="B323" i="1"/>
  <c r="R322" i="1"/>
  <c r="O322" i="1"/>
  <c r="N322" i="1"/>
  <c r="L322" i="1"/>
  <c r="K322" i="1"/>
  <c r="J322" i="1"/>
  <c r="I322" i="1"/>
  <c r="H322" i="1"/>
  <c r="E322" i="1"/>
  <c r="C322" i="1"/>
  <c r="B322" i="1"/>
  <c r="R321" i="1"/>
  <c r="O321" i="1"/>
  <c r="N321" i="1"/>
  <c r="L321" i="1"/>
  <c r="K321" i="1"/>
  <c r="J321" i="1"/>
  <c r="I321" i="1"/>
  <c r="H321" i="1"/>
  <c r="E321" i="1"/>
  <c r="C321" i="1"/>
  <c r="B321" i="1"/>
  <c r="R320" i="1"/>
  <c r="O320" i="1"/>
  <c r="N320" i="1"/>
  <c r="L320" i="1"/>
  <c r="K320" i="1"/>
  <c r="J320" i="1"/>
  <c r="I320" i="1"/>
  <c r="H320" i="1"/>
  <c r="E320" i="1"/>
  <c r="C320" i="1"/>
  <c r="B320" i="1"/>
  <c r="R319" i="1"/>
  <c r="O319" i="1"/>
  <c r="N319" i="1"/>
  <c r="L319" i="1"/>
  <c r="K319" i="1"/>
  <c r="J319" i="1"/>
  <c r="I319" i="1"/>
  <c r="H319" i="1"/>
  <c r="E319" i="1"/>
  <c r="C319" i="1"/>
  <c r="B319" i="1"/>
  <c r="R318" i="1"/>
  <c r="O318" i="1"/>
  <c r="N318" i="1"/>
  <c r="L318" i="1"/>
  <c r="K318" i="1"/>
  <c r="J318" i="1"/>
  <c r="I318" i="1"/>
  <c r="H318" i="1"/>
  <c r="E318" i="1"/>
  <c r="C318" i="1"/>
  <c r="B318" i="1"/>
  <c r="R317" i="1"/>
  <c r="O317" i="1"/>
  <c r="N317" i="1"/>
  <c r="L317" i="1"/>
  <c r="K317" i="1"/>
  <c r="J317" i="1"/>
  <c r="I317" i="1"/>
  <c r="H317" i="1"/>
  <c r="E317" i="1"/>
  <c r="C317" i="1"/>
  <c r="B317" i="1"/>
  <c r="R316" i="1"/>
  <c r="O316" i="1"/>
  <c r="N316" i="1"/>
  <c r="L316" i="1"/>
  <c r="K316" i="1"/>
  <c r="J316" i="1"/>
  <c r="I316" i="1"/>
  <c r="H316" i="1"/>
  <c r="E316" i="1"/>
  <c r="C316" i="1"/>
  <c r="B316" i="1"/>
  <c r="R315" i="1"/>
  <c r="O315" i="1"/>
  <c r="N315" i="1"/>
  <c r="L315" i="1"/>
  <c r="K315" i="1"/>
  <c r="J315" i="1"/>
  <c r="I315" i="1"/>
  <c r="H315" i="1"/>
  <c r="E315" i="1"/>
  <c r="C315" i="1"/>
  <c r="B315" i="1"/>
  <c r="R314" i="1"/>
  <c r="O314" i="1"/>
  <c r="N314" i="1"/>
  <c r="L314" i="1"/>
  <c r="K314" i="1"/>
  <c r="J314" i="1"/>
  <c r="I314" i="1"/>
  <c r="H314" i="1"/>
  <c r="E314" i="1"/>
  <c r="C314" i="1"/>
  <c r="B314" i="1"/>
  <c r="R313" i="1"/>
  <c r="O313" i="1"/>
  <c r="N313" i="1"/>
  <c r="L313" i="1"/>
  <c r="K313" i="1"/>
  <c r="J313" i="1"/>
  <c r="I313" i="1"/>
  <c r="H313" i="1"/>
  <c r="E313" i="1"/>
  <c r="C313" i="1"/>
  <c r="B313" i="1"/>
  <c r="R312" i="1"/>
  <c r="O312" i="1"/>
  <c r="N312" i="1"/>
  <c r="L312" i="1"/>
  <c r="K312" i="1"/>
  <c r="J312" i="1"/>
  <c r="I312" i="1"/>
  <c r="H312" i="1"/>
  <c r="E312" i="1"/>
  <c r="C312" i="1"/>
  <c r="B312" i="1"/>
  <c r="R311" i="1"/>
  <c r="O311" i="1"/>
  <c r="N311" i="1"/>
  <c r="L311" i="1"/>
  <c r="K311" i="1"/>
  <c r="J311" i="1"/>
  <c r="I311" i="1"/>
  <c r="H311" i="1"/>
  <c r="E311" i="1"/>
  <c r="C311" i="1"/>
  <c r="B311" i="1"/>
  <c r="R310" i="1"/>
  <c r="O310" i="1"/>
  <c r="N310" i="1"/>
  <c r="L310" i="1"/>
  <c r="K310" i="1"/>
  <c r="J310" i="1"/>
  <c r="I310" i="1"/>
  <c r="H310" i="1"/>
  <c r="E310" i="1"/>
  <c r="C310" i="1"/>
  <c r="B310" i="1"/>
  <c r="R309" i="1"/>
  <c r="O309" i="1"/>
  <c r="N309" i="1"/>
  <c r="L309" i="1"/>
  <c r="K309" i="1"/>
  <c r="J309" i="1"/>
  <c r="I309" i="1"/>
  <c r="H309" i="1"/>
  <c r="E309" i="1"/>
  <c r="C309" i="1"/>
  <c r="B309" i="1"/>
  <c r="R308" i="1"/>
  <c r="O308" i="1"/>
  <c r="N308" i="1"/>
  <c r="L308" i="1"/>
  <c r="K308" i="1"/>
  <c r="J308" i="1"/>
  <c r="I308" i="1"/>
  <c r="H308" i="1"/>
  <c r="E308" i="1"/>
  <c r="C308" i="1"/>
  <c r="B308" i="1"/>
  <c r="R307" i="1"/>
  <c r="O307" i="1"/>
  <c r="N307" i="1"/>
  <c r="L307" i="1"/>
  <c r="K307" i="1"/>
  <c r="J307" i="1"/>
  <c r="I307" i="1"/>
  <c r="H307" i="1"/>
  <c r="E307" i="1"/>
  <c r="C307" i="1"/>
  <c r="B307" i="1"/>
  <c r="R306" i="1"/>
  <c r="O306" i="1"/>
  <c r="N306" i="1"/>
  <c r="L306" i="1"/>
  <c r="K306" i="1"/>
  <c r="J306" i="1"/>
  <c r="I306" i="1"/>
  <c r="H306" i="1"/>
  <c r="E306" i="1"/>
  <c r="C306" i="1"/>
  <c r="B306" i="1"/>
  <c r="R305" i="1"/>
  <c r="O305" i="1"/>
  <c r="N305" i="1"/>
  <c r="L305" i="1"/>
  <c r="K305" i="1"/>
  <c r="J305" i="1"/>
  <c r="I305" i="1"/>
  <c r="H305" i="1"/>
  <c r="E305" i="1"/>
  <c r="C305" i="1"/>
  <c r="B305" i="1"/>
  <c r="R304" i="1"/>
  <c r="O304" i="1"/>
  <c r="N304" i="1"/>
  <c r="L304" i="1"/>
  <c r="K304" i="1"/>
  <c r="J304" i="1"/>
  <c r="I304" i="1"/>
  <c r="H304" i="1"/>
  <c r="E304" i="1"/>
  <c r="C304" i="1"/>
  <c r="B304" i="1"/>
  <c r="R303" i="1"/>
  <c r="O303" i="1"/>
  <c r="N303" i="1"/>
  <c r="L303" i="1"/>
  <c r="K303" i="1"/>
  <c r="J303" i="1"/>
  <c r="I303" i="1"/>
  <c r="H303" i="1"/>
  <c r="E303" i="1"/>
  <c r="C303" i="1"/>
  <c r="B303" i="1"/>
  <c r="R302" i="1"/>
  <c r="O302" i="1"/>
  <c r="N302" i="1"/>
  <c r="L302" i="1"/>
  <c r="K302" i="1"/>
  <c r="J302" i="1"/>
  <c r="I302" i="1"/>
  <c r="H302" i="1"/>
  <c r="E302" i="1"/>
  <c r="C302" i="1"/>
  <c r="B302" i="1"/>
  <c r="R301" i="1"/>
  <c r="O301" i="1"/>
  <c r="N301" i="1"/>
  <c r="L301" i="1"/>
  <c r="K301" i="1"/>
  <c r="J301" i="1"/>
  <c r="I301" i="1"/>
  <c r="H301" i="1"/>
  <c r="E301" i="1"/>
  <c r="C301" i="1"/>
  <c r="B301" i="1"/>
  <c r="R300" i="1"/>
  <c r="O300" i="1"/>
  <c r="N300" i="1"/>
  <c r="L300" i="1"/>
  <c r="K300" i="1"/>
  <c r="J300" i="1"/>
  <c r="I300" i="1"/>
  <c r="H300" i="1"/>
  <c r="E300" i="1"/>
  <c r="C300" i="1"/>
  <c r="B300" i="1"/>
  <c r="R299" i="1"/>
  <c r="O299" i="1"/>
  <c r="N299" i="1"/>
  <c r="L299" i="1"/>
  <c r="K299" i="1"/>
  <c r="J299" i="1"/>
  <c r="I299" i="1"/>
  <c r="H299" i="1"/>
  <c r="E299" i="1"/>
  <c r="C299" i="1"/>
  <c r="B299" i="1"/>
  <c r="R298" i="1"/>
  <c r="O298" i="1"/>
  <c r="N298" i="1"/>
  <c r="L298" i="1"/>
  <c r="K298" i="1"/>
  <c r="J298" i="1"/>
  <c r="I298" i="1"/>
  <c r="H298" i="1"/>
  <c r="E298" i="1"/>
  <c r="C298" i="1"/>
  <c r="B298" i="1"/>
  <c r="R297" i="1"/>
  <c r="O297" i="1"/>
  <c r="N297" i="1"/>
  <c r="L297" i="1"/>
  <c r="K297" i="1"/>
  <c r="J297" i="1"/>
  <c r="I297" i="1"/>
  <c r="H297" i="1"/>
  <c r="E297" i="1"/>
  <c r="C297" i="1"/>
  <c r="B297" i="1"/>
  <c r="R296" i="1"/>
  <c r="O296" i="1"/>
  <c r="N296" i="1"/>
  <c r="L296" i="1"/>
  <c r="K296" i="1"/>
  <c r="J296" i="1"/>
  <c r="I296" i="1"/>
  <c r="H296" i="1"/>
  <c r="E296" i="1"/>
  <c r="C296" i="1"/>
  <c r="B296" i="1"/>
  <c r="R295" i="1"/>
  <c r="O295" i="1"/>
  <c r="N295" i="1"/>
  <c r="L295" i="1"/>
  <c r="K295" i="1"/>
  <c r="J295" i="1"/>
  <c r="I295" i="1"/>
  <c r="H295" i="1"/>
  <c r="E295" i="1"/>
  <c r="C295" i="1"/>
  <c r="B295" i="1"/>
  <c r="R294" i="1"/>
  <c r="O294" i="1"/>
  <c r="N294" i="1"/>
  <c r="L294" i="1"/>
  <c r="K294" i="1"/>
  <c r="J294" i="1"/>
  <c r="I294" i="1"/>
  <c r="H294" i="1"/>
  <c r="E294" i="1"/>
  <c r="C294" i="1"/>
  <c r="B294" i="1"/>
  <c r="R293" i="1"/>
  <c r="O293" i="1"/>
  <c r="N293" i="1"/>
  <c r="L293" i="1"/>
  <c r="K293" i="1"/>
  <c r="J293" i="1"/>
  <c r="I293" i="1"/>
  <c r="H293" i="1"/>
  <c r="E293" i="1"/>
  <c r="C293" i="1"/>
  <c r="B293" i="1"/>
  <c r="R292" i="1"/>
  <c r="O292" i="1"/>
  <c r="N292" i="1"/>
  <c r="L292" i="1"/>
  <c r="K292" i="1"/>
  <c r="J292" i="1"/>
  <c r="I292" i="1"/>
  <c r="H292" i="1"/>
  <c r="E292" i="1"/>
  <c r="C292" i="1"/>
  <c r="B292" i="1"/>
  <c r="R291" i="1"/>
  <c r="O291" i="1"/>
  <c r="N291" i="1"/>
  <c r="L291" i="1"/>
  <c r="K291" i="1"/>
  <c r="J291" i="1"/>
  <c r="I291" i="1"/>
  <c r="H291" i="1"/>
  <c r="E291" i="1"/>
  <c r="C291" i="1"/>
  <c r="B291" i="1"/>
  <c r="R290" i="1"/>
  <c r="O290" i="1"/>
  <c r="N290" i="1"/>
  <c r="L290" i="1"/>
  <c r="K290" i="1"/>
  <c r="J290" i="1"/>
  <c r="I290" i="1"/>
  <c r="H290" i="1"/>
  <c r="E290" i="1"/>
  <c r="C290" i="1"/>
  <c r="B290" i="1"/>
  <c r="R289" i="1"/>
  <c r="O289" i="1"/>
  <c r="N289" i="1"/>
  <c r="L289" i="1"/>
  <c r="K289" i="1"/>
  <c r="J289" i="1"/>
  <c r="I289" i="1"/>
  <c r="H289" i="1"/>
  <c r="E289" i="1"/>
  <c r="C289" i="1"/>
  <c r="B289" i="1"/>
  <c r="R288" i="1"/>
  <c r="O288" i="1"/>
  <c r="N288" i="1"/>
  <c r="L288" i="1"/>
  <c r="K288" i="1"/>
  <c r="J288" i="1"/>
  <c r="I288" i="1"/>
  <c r="H288" i="1"/>
  <c r="E288" i="1"/>
  <c r="C288" i="1"/>
  <c r="B288" i="1"/>
  <c r="R287" i="1"/>
  <c r="O287" i="1"/>
  <c r="N287" i="1"/>
  <c r="L287" i="1"/>
  <c r="K287" i="1"/>
  <c r="J287" i="1"/>
  <c r="I287" i="1"/>
  <c r="H287" i="1"/>
  <c r="E287" i="1"/>
  <c r="C287" i="1"/>
  <c r="B287" i="1"/>
  <c r="R286" i="1"/>
  <c r="O286" i="1"/>
  <c r="N286" i="1"/>
  <c r="L286" i="1"/>
  <c r="K286" i="1"/>
  <c r="J286" i="1"/>
  <c r="I286" i="1"/>
  <c r="H286" i="1"/>
  <c r="E286" i="1"/>
  <c r="C286" i="1"/>
  <c r="B286" i="1"/>
  <c r="R285" i="1"/>
  <c r="O285" i="1"/>
  <c r="N285" i="1"/>
  <c r="L285" i="1"/>
  <c r="K285" i="1"/>
  <c r="J285" i="1"/>
  <c r="I285" i="1"/>
  <c r="H285" i="1"/>
  <c r="E285" i="1"/>
  <c r="C285" i="1"/>
  <c r="B285" i="1"/>
  <c r="R284" i="1"/>
  <c r="O284" i="1"/>
  <c r="N284" i="1"/>
  <c r="L284" i="1"/>
  <c r="K284" i="1"/>
  <c r="J284" i="1"/>
  <c r="I284" i="1"/>
  <c r="H284" i="1"/>
  <c r="E284" i="1"/>
  <c r="C284" i="1"/>
  <c r="B284" i="1"/>
  <c r="R283" i="1"/>
  <c r="O283" i="1"/>
  <c r="N283" i="1"/>
  <c r="L283" i="1"/>
  <c r="K283" i="1"/>
  <c r="J283" i="1"/>
  <c r="I283" i="1"/>
  <c r="H283" i="1"/>
  <c r="E283" i="1"/>
  <c r="C283" i="1"/>
  <c r="B283" i="1"/>
  <c r="R282" i="1"/>
  <c r="O282" i="1"/>
  <c r="N282" i="1"/>
  <c r="L282" i="1"/>
  <c r="K282" i="1"/>
  <c r="J282" i="1"/>
  <c r="I282" i="1"/>
  <c r="H282" i="1"/>
  <c r="E282" i="1"/>
  <c r="C282" i="1"/>
  <c r="B282" i="1"/>
  <c r="R281" i="1"/>
  <c r="O281" i="1"/>
  <c r="N281" i="1"/>
  <c r="L281" i="1"/>
  <c r="K281" i="1"/>
  <c r="J281" i="1"/>
  <c r="I281" i="1"/>
  <c r="H281" i="1"/>
  <c r="E281" i="1"/>
  <c r="C281" i="1"/>
  <c r="B281" i="1"/>
  <c r="R280" i="1"/>
  <c r="O280" i="1"/>
  <c r="N280" i="1"/>
  <c r="L280" i="1"/>
  <c r="K280" i="1"/>
  <c r="J280" i="1"/>
  <c r="I280" i="1"/>
  <c r="H280" i="1"/>
  <c r="E280" i="1"/>
  <c r="C280" i="1"/>
  <c r="B280" i="1"/>
  <c r="R279" i="1"/>
  <c r="O279" i="1"/>
  <c r="N279" i="1"/>
  <c r="L279" i="1"/>
  <c r="K279" i="1"/>
  <c r="J279" i="1"/>
  <c r="I279" i="1"/>
  <c r="H279" i="1"/>
  <c r="E279" i="1"/>
  <c r="C279" i="1"/>
  <c r="B279" i="1"/>
  <c r="R278" i="1"/>
  <c r="O278" i="1"/>
  <c r="N278" i="1"/>
  <c r="L278" i="1"/>
  <c r="K278" i="1"/>
  <c r="J278" i="1"/>
  <c r="I278" i="1"/>
  <c r="H278" i="1"/>
  <c r="E278" i="1"/>
  <c r="C278" i="1"/>
  <c r="B278" i="1"/>
  <c r="R277" i="1"/>
  <c r="O277" i="1"/>
  <c r="N277" i="1"/>
  <c r="L277" i="1"/>
  <c r="K277" i="1"/>
  <c r="J277" i="1"/>
  <c r="I277" i="1"/>
  <c r="H277" i="1"/>
  <c r="E277" i="1"/>
  <c r="C277" i="1"/>
  <c r="B277" i="1"/>
  <c r="R276" i="1"/>
  <c r="O276" i="1"/>
  <c r="N276" i="1"/>
  <c r="L276" i="1"/>
  <c r="K276" i="1"/>
  <c r="J276" i="1"/>
  <c r="I276" i="1"/>
  <c r="H276" i="1"/>
  <c r="E276" i="1"/>
  <c r="C276" i="1"/>
  <c r="B276" i="1"/>
  <c r="R275" i="1"/>
  <c r="O275" i="1"/>
  <c r="N275" i="1"/>
  <c r="L275" i="1"/>
  <c r="K275" i="1"/>
  <c r="J275" i="1"/>
  <c r="I275" i="1"/>
  <c r="H275" i="1"/>
  <c r="E275" i="1"/>
  <c r="C275" i="1"/>
  <c r="B275" i="1"/>
  <c r="R274" i="1"/>
  <c r="O274" i="1"/>
  <c r="N274" i="1"/>
  <c r="L274" i="1"/>
  <c r="K274" i="1"/>
  <c r="J274" i="1"/>
  <c r="I274" i="1"/>
  <c r="H274" i="1"/>
  <c r="E274" i="1"/>
  <c r="C274" i="1"/>
  <c r="B274" i="1"/>
  <c r="R273" i="1"/>
  <c r="O273" i="1"/>
  <c r="N273" i="1"/>
  <c r="L273" i="1"/>
  <c r="K273" i="1"/>
  <c r="J273" i="1"/>
  <c r="I273" i="1"/>
  <c r="H273" i="1"/>
  <c r="E273" i="1"/>
  <c r="C273" i="1"/>
  <c r="B273" i="1"/>
  <c r="R272" i="1"/>
  <c r="O272" i="1"/>
  <c r="N272" i="1"/>
  <c r="L272" i="1"/>
  <c r="K272" i="1"/>
  <c r="J272" i="1"/>
  <c r="I272" i="1"/>
  <c r="H272" i="1"/>
  <c r="E272" i="1"/>
  <c r="C272" i="1"/>
  <c r="B272" i="1"/>
  <c r="R271" i="1"/>
  <c r="O271" i="1"/>
  <c r="N271" i="1"/>
  <c r="L271" i="1"/>
  <c r="K271" i="1"/>
  <c r="J271" i="1"/>
  <c r="I271" i="1"/>
  <c r="H271" i="1"/>
  <c r="E271" i="1"/>
  <c r="C271" i="1"/>
  <c r="B271" i="1"/>
  <c r="R270" i="1"/>
  <c r="O270" i="1"/>
  <c r="N270" i="1"/>
  <c r="L270" i="1"/>
  <c r="K270" i="1"/>
  <c r="J270" i="1"/>
  <c r="I270" i="1"/>
  <c r="H270" i="1"/>
  <c r="E270" i="1"/>
  <c r="C270" i="1"/>
  <c r="B270" i="1"/>
  <c r="R269" i="1"/>
  <c r="O269" i="1"/>
  <c r="N269" i="1"/>
  <c r="L269" i="1"/>
  <c r="K269" i="1"/>
  <c r="J269" i="1"/>
  <c r="I269" i="1"/>
  <c r="H269" i="1"/>
  <c r="E269" i="1"/>
  <c r="C269" i="1"/>
  <c r="B269" i="1"/>
  <c r="R268" i="1"/>
  <c r="O268" i="1"/>
  <c r="N268" i="1"/>
  <c r="L268" i="1"/>
  <c r="K268" i="1"/>
  <c r="J268" i="1"/>
  <c r="I268" i="1"/>
  <c r="H268" i="1"/>
  <c r="E268" i="1"/>
  <c r="C268" i="1"/>
  <c r="B268" i="1"/>
  <c r="R267" i="1"/>
  <c r="O267" i="1"/>
  <c r="N267" i="1"/>
  <c r="L267" i="1"/>
  <c r="K267" i="1"/>
  <c r="J267" i="1"/>
  <c r="I267" i="1"/>
  <c r="H267" i="1"/>
  <c r="E267" i="1"/>
  <c r="C267" i="1"/>
  <c r="B267" i="1"/>
  <c r="R266" i="1"/>
  <c r="O266" i="1"/>
  <c r="N266" i="1"/>
  <c r="L266" i="1"/>
  <c r="K266" i="1"/>
  <c r="J266" i="1"/>
  <c r="I266" i="1"/>
  <c r="H266" i="1"/>
  <c r="E266" i="1"/>
  <c r="C266" i="1"/>
  <c r="B266" i="1"/>
  <c r="R265" i="1"/>
  <c r="O265" i="1"/>
  <c r="N265" i="1"/>
  <c r="L265" i="1"/>
  <c r="K265" i="1"/>
  <c r="J265" i="1"/>
  <c r="I265" i="1"/>
  <c r="H265" i="1"/>
  <c r="E265" i="1"/>
  <c r="C265" i="1"/>
  <c r="B265" i="1"/>
  <c r="R264" i="1"/>
  <c r="O264" i="1"/>
  <c r="N264" i="1"/>
  <c r="L264" i="1"/>
  <c r="K264" i="1"/>
  <c r="J264" i="1"/>
  <c r="I264" i="1"/>
  <c r="H264" i="1"/>
  <c r="E264" i="1"/>
  <c r="C264" i="1"/>
  <c r="B264" i="1"/>
  <c r="R263" i="1"/>
  <c r="O263" i="1"/>
  <c r="N263" i="1"/>
  <c r="L263" i="1"/>
  <c r="K263" i="1"/>
  <c r="J263" i="1"/>
  <c r="I263" i="1"/>
  <c r="H263" i="1"/>
  <c r="E263" i="1"/>
  <c r="C263" i="1"/>
  <c r="B263" i="1"/>
  <c r="R262" i="1"/>
  <c r="O262" i="1"/>
  <c r="N262" i="1"/>
  <c r="L262" i="1"/>
  <c r="K262" i="1"/>
  <c r="J262" i="1"/>
  <c r="I262" i="1"/>
  <c r="H262" i="1"/>
  <c r="E262" i="1"/>
  <c r="C262" i="1"/>
  <c r="B262" i="1"/>
  <c r="R261" i="1"/>
  <c r="O261" i="1"/>
  <c r="N261" i="1"/>
  <c r="L261" i="1"/>
  <c r="K261" i="1"/>
  <c r="J261" i="1"/>
  <c r="I261" i="1"/>
  <c r="H261" i="1"/>
  <c r="E261" i="1"/>
  <c r="C261" i="1"/>
  <c r="B261" i="1"/>
  <c r="R260" i="1"/>
  <c r="O260" i="1"/>
  <c r="N260" i="1"/>
  <c r="L260" i="1"/>
  <c r="K260" i="1"/>
  <c r="J260" i="1"/>
  <c r="I260" i="1"/>
  <c r="H260" i="1"/>
  <c r="E260" i="1"/>
  <c r="C260" i="1"/>
  <c r="B260" i="1"/>
  <c r="R259" i="1"/>
  <c r="O259" i="1"/>
  <c r="N259" i="1"/>
  <c r="L259" i="1"/>
  <c r="K259" i="1"/>
  <c r="J259" i="1"/>
  <c r="I259" i="1"/>
  <c r="H259" i="1"/>
  <c r="E259" i="1"/>
  <c r="C259" i="1"/>
  <c r="B259" i="1"/>
  <c r="R258" i="1"/>
  <c r="O258" i="1"/>
  <c r="N258" i="1"/>
  <c r="L258" i="1"/>
  <c r="K258" i="1"/>
  <c r="J258" i="1"/>
  <c r="I258" i="1"/>
  <c r="H258" i="1"/>
  <c r="E258" i="1"/>
  <c r="C258" i="1"/>
  <c r="B258" i="1"/>
  <c r="R257" i="1"/>
  <c r="O257" i="1"/>
  <c r="N257" i="1"/>
  <c r="L257" i="1"/>
  <c r="K257" i="1"/>
  <c r="J257" i="1"/>
  <c r="I257" i="1"/>
  <c r="H257" i="1"/>
  <c r="E257" i="1"/>
  <c r="C257" i="1"/>
  <c r="B257" i="1"/>
  <c r="R256" i="1"/>
  <c r="O256" i="1"/>
  <c r="N256" i="1"/>
  <c r="L256" i="1"/>
  <c r="K256" i="1"/>
  <c r="J256" i="1"/>
  <c r="I256" i="1"/>
  <c r="H256" i="1"/>
  <c r="E256" i="1"/>
  <c r="C256" i="1"/>
  <c r="B256" i="1"/>
  <c r="R255" i="1"/>
  <c r="O255" i="1"/>
  <c r="N255" i="1"/>
  <c r="L255" i="1"/>
  <c r="K255" i="1"/>
  <c r="J255" i="1"/>
  <c r="I255" i="1"/>
  <c r="H255" i="1"/>
  <c r="E255" i="1"/>
  <c r="C255" i="1"/>
  <c r="B255" i="1"/>
  <c r="R254" i="1"/>
  <c r="O254" i="1"/>
  <c r="N254" i="1"/>
  <c r="L254" i="1"/>
  <c r="K254" i="1"/>
  <c r="J254" i="1"/>
  <c r="I254" i="1"/>
  <c r="H254" i="1"/>
  <c r="E254" i="1"/>
  <c r="C254" i="1"/>
  <c r="B254" i="1"/>
  <c r="R253" i="1"/>
  <c r="O253" i="1"/>
  <c r="N253" i="1"/>
  <c r="L253" i="1"/>
  <c r="K253" i="1"/>
  <c r="J253" i="1"/>
  <c r="I253" i="1"/>
  <c r="H253" i="1"/>
  <c r="E253" i="1"/>
  <c r="C253" i="1"/>
  <c r="B253" i="1"/>
  <c r="R252" i="1"/>
  <c r="O252" i="1"/>
  <c r="N252" i="1"/>
  <c r="L252" i="1"/>
  <c r="K252" i="1"/>
  <c r="J252" i="1"/>
  <c r="I252" i="1"/>
  <c r="H252" i="1"/>
  <c r="E252" i="1"/>
  <c r="C252" i="1"/>
  <c r="B252" i="1"/>
  <c r="R251" i="1"/>
  <c r="O251" i="1"/>
  <c r="N251" i="1"/>
  <c r="L251" i="1"/>
  <c r="K251" i="1"/>
  <c r="J251" i="1"/>
  <c r="I251" i="1"/>
  <c r="H251" i="1"/>
  <c r="E251" i="1"/>
  <c r="C251" i="1"/>
  <c r="B251" i="1"/>
  <c r="R250" i="1"/>
  <c r="O250" i="1"/>
  <c r="N250" i="1"/>
  <c r="L250" i="1"/>
  <c r="K250" i="1"/>
  <c r="J250" i="1"/>
  <c r="I250" i="1"/>
  <c r="H250" i="1"/>
  <c r="E250" i="1"/>
  <c r="C250" i="1"/>
  <c r="B250" i="1"/>
  <c r="R249" i="1"/>
  <c r="O249" i="1"/>
  <c r="N249" i="1"/>
  <c r="L249" i="1"/>
  <c r="K249" i="1"/>
  <c r="J249" i="1"/>
  <c r="I249" i="1"/>
  <c r="H249" i="1"/>
  <c r="E249" i="1"/>
  <c r="C249" i="1"/>
  <c r="B249" i="1"/>
  <c r="R248" i="1"/>
  <c r="O248" i="1"/>
  <c r="N248" i="1"/>
  <c r="L248" i="1"/>
  <c r="K248" i="1"/>
  <c r="J248" i="1"/>
  <c r="I248" i="1"/>
  <c r="H248" i="1"/>
  <c r="E248" i="1"/>
  <c r="C248" i="1"/>
  <c r="B248" i="1"/>
  <c r="R247" i="1"/>
  <c r="O247" i="1"/>
  <c r="N247" i="1"/>
  <c r="L247" i="1"/>
  <c r="K247" i="1"/>
  <c r="J247" i="1"/>
  <c r="I247" i="1"/>
  <c r="H247" i="1"/>
  <c r="E247" i="1"/>
  <c r="C247" i="1"/>
  <c r="B247" i="1"/>
  <c r="R246" i="1"/>
  <c r="O246" i="1"/>
  <c r="N246" i="1"/>
  <c r="L246" i="1"/>
  <c r="K246" i="1"/>
  <c r="J246" i="1"/>
  <c r="I246" i="1"/>
  <c r="H246" i="1"/>
  <c r="E246" i="1"/>
  <c r="C246" i="1"/>
  <c r="B246" i="1"/>
  <c r="R245" i="1"/>
  <c r="O245" i="1"/>
  <c r="N245" i="1"/>
  <c r="L245" i="1"/>
  <c r="K245" i="1"/>
  <c r="J245" i="1"/>
  <c r="I245" i="1"/>
  <c r="H245" i="1"/>
  <c r="E245" i="1"/>
  <c r="C245" i="1"/>
  <c r="B245" i="1"/>
  <c r="R244" i="1"/>
  <c r="O244" i="1"/>
  <c r="N244" i="1"/>
  <c r="L244" i="1"/>
  <c r="K244" i="1"/>
  <c r="J244" i="1"/>
  <c r="I244" i="1"/>
  <c r="H244" i="1"/>
  <c r="E244" i="1"/>
  <c r="C244" i="1"/>
  <c r="B244" i="1"/>
  <c r="R243" i="1"/>
  <c r="O243" i="1"/>
  <c r="N243" i="1"/>
  <c r="L243" i="1"/>
  <c r="K243" i="1"/>
  <c r="J243" i="1"/>
  <c r="I243" i="1"/>
  <c r="H243" i="1"/>
  <c r="E243" i="1"/>
  <c r="C243" i="1"/>
  <c r="B243" i="1"/>
  <c r="R242" i="1"/>
  <c r="O242" i="1"/>
  <c r="N242" i="1"/>
  <c r="L242" i="1"/>
  <c r="K242" i="1"/>
  <c r="J242" i="1"/>
  <c r="I242" i="1"/>
  <c r="H242" i="1"/>
  <c r="E242" i="1"/>
  <c r="C242" i="1"/>
  <c r="B242" i="1"/>
  <c r="R241" i="1"/>
  <c r="O241" i="1"/>
  <c r="N241" i="1"/>
  <c r="L241" i="1"/>
  <c r="K241" i="1"/>
  <c r="J241" i="1"/>
  <c r="I241" i="1"/>
  <c r="H241" i="1"/>
  <c r="E241" i="1"/>
  <c r="C241" i="1"/>
  <c r="B241" i="1"/>
  <c r="R240" i="1"/>
  <c r="O240" i="1"/>
  <c r="N240" i="1"/>
  <c r="L240" i="1"/>
  <c r="K240" i="1"/>
  <c r="J240" i="1"/>
  <c r="I240" i="1"/>
  <c r="H240" i="1"/>
  <c r="E240" i="1"/>
  <c r="C240" i="1"/>
  <c r="B240" i="1"/>
  <c r="R239" i="1"/>
  <c r="O239" i="1"/>
  <c r="N239" i="1"/>
  <c r="L239" i="1"/>
  <c r="K239" i="1"/>
  <c r="J239" i="1"/>
  <c r="I239" i="1"/>
  <c r="H239" i="1"/>
  <c r="E239" i="1"/>
  <c r="C239" i="1"/>
  <c r="B239" i="1"/>
  <c r="R238" i="1"/>
  <c r="O238" i="1"/>
  <c r="N238" i="1"/>
  <c r="L238" i="1"/>
  <c r="K238" i="1"/>
  <c r="J238" i="1"/>
  <c r="I238" i="1"/>
  <c r="H238" i="1"/>
  <c r="E238" i="1"/>
  <c r="C238" i="1"/>
  <c r="B238" i="1"/>
  <c r="R237" i="1"/>
  <c r="O237" i="1"/>
  <c r="N237" i="1"/>
  <c r="L237" i="1"/>
  <c r="K237" i="1"/>
  <c r="J237" i="1"/>
  <c r="I237" i="1"/>
  <c r="H237" i="1"/>
  <c r="E237" i="1"/>
  <c r="C237" i="1"/>
  <c r="B237" i="1"/>
  <c r="R236" i="1"/>
  <c r="O236" i="1"/>
  <c r="N236" i="1"/>
  <c r="L236" i="1"/>
  <c r="K236" i="1"/>
  <c r="J236" i="1"/>
  <c r="I236" i="1"/>
  <c r="H236" i="1"/>
  <c r="E236" i="1"/>
  <c r="C236" i="1"/>
  <c r="B236" i="1"/>
  <c r="R235" i="1"/>
  <c r="O235" i="1"/>
  <c r="N235" i="1"/>
  <c r="L235" i="1"/>
  <c r="K235" i="1"/>
  <c r="J235" i="1"/>
  <c r="I235" i="1"/>
  <c r="H235" i="1"/>
  <c r="E235" i="1"/>
  <c r="C235" i="1"/>
  <c r="B235" i="1"/>
  <c r="R234" i="1"/>
  <c r="O234" i="1"/>
  <c r="N234" i="1"/>
  <c r="L234" i="1"/>
  <c r="K234" i="1"/>
  <c r="J234" i="1"/>
  <c r="I234" i="1"/>
  <c r="H234" i="1"/>
  <c r="E234" i="1"/>
  <c r="C234" i="1"/>
  <c r="B234" i="1"/>
  <c r="R233" i="1"/>
  <c r="O233" i="1"/>
  <c r="N233" i="1"/>
  <c r="L233" i="1"/>
  <c r="K233" i="1"/>
  <c r="J233" i="1"/>
  <c r="I233" i="1"/>
  <c r="H233" i="1"/>
  <c r="E233" i="1"/>
  <c r="C233" i="1"/>
  <c r="B233" i="1"/>
  <c r="R232" i="1"/>
  <c r="O232" i="1"/>
  <c r="N232" i="1"/>
  <c r="L232" i="1"/>
  <c r="K232" i="1"/>
  <c r="J232" i="1"/>
  <c r="I232" i="1"/>
  <c r="H232" i="1"/>
  <c r="E232" i="1"/>
  <c r="C232" i="1"/>
  <c r="B232" i="1"/>
  <c r="R231" i="1"/>
  <c r="O231" i="1"/>
  <c r="N231" i="1"/>
  <c r="L231" i="1"/>
  <c r="K231" i="1"/>
  <c r="J231" i="1"/>
  <c r="I231" i="1"/>
  <c r="H231" i="1"/>
  <c r="E231" i="1"/>
  <c r="C231" i="1"/>
  <c r="B231" i="1"/>
  <c r="R230" i="1"/>
  <c r="O230" i="1"/>
  <c r="N230" i="1"/>
  <c r="L230" i="1"/>
  <c r="K230" i="1"/>
  <c r="J230" i="1"/>
  <c r="I230" i="1"/>
  <c r="H230" i="1"/>
  <c r="E230" i="1"/>
  <c r="C230" i="1"/>
  <c r="B230" i="1"/>
  <c r="R229" i="1"/>
  <c r="O229" i="1"/>
  <c r="N229" i="1"/>
  <c r="L229" i="1"/>
  <c r="K229" i="1"/>
  <c r="J229" i="1"/>
  <c r="I229" i="1"/>
  <c r="H229" i="1"/>
  <c r="E229" i="1"/>
  <c r="C229" i="1"/>
  <c r="B229" i="1"/>
  <c r="R228" i="1"/>
  <c r="O228" i="1"/>
  <c r="N228" i="1"/>
  <c r="L228" i="1"/>
  <c r="K228" i="1"/>
  <c r="J228" i="1"/>
  <c r="I228" i="1"/>
  <c r="H228" i="1"/>
  <c r="E228" i="1"/>
  <c r="C228" i="1"/>
  <c r="B228" i="1"/>
  <c r="R227" i="1"/>
  <c r="O227" i="1"/>
  <c r="N227" i="1"/>
  <c r="L227" i="1"/>
  <c r="K227" i="1"/>
  <c r="J227" i="1"/>
  <c r="I227" i="1"/>
  <c r="H227" i="1"/>
  <c r="E227" i="1"/>
  <c r="C227" i="1"/>
  <c r="B227" i="1"/>
  <c r="R226" i="1"/>
  <c r="O226" i="1"/>
  <c r="N226" i="1"/>
  <c r="L226" i="1"/>
  <c r="K226" i="1"/>
  <c r="J226" i="1"/>
  <c r="I226" i="1"/>
  <c r="H226" i="1"/>
  <c r="E226" i="1"/>
  <c r="C226" i="1"/>
  <c r="B226" i="1"/>
  <c r="R225" i="1"/>
  <c r="O225" i="1"/>
  <c r="N225" i="1"/>
  <c r="L225" i="1"/>
  <c r="K225" i="1"/>
  <c r="J225" i="1"/>
  <c r="I225" i="1"/>
  <c r="H225" i="1"/>
  <c r="E225" i="1"/>
  <c r="C225" i="1"/>
  <c r="B225" i="1"/>
  <c r="R224" i="1"/>
  <c r="O224" i="1"/>
  <c r="N224" i="1"/>
  <c r="L224" i="1"/>
  <c r="K224" i="1"/>
  <c r="J224" i="1"/>
  <c r="I224" i="1"/>
  <c r="H224" i="1"/>
  <c r="E224" i="1"/>
  <c r="C224" i="1"/>
  <c r="B224" i="1"/>
  <c r="R223" i="1"/>
  <c r="O223" i="1"/>
  <c r="N223" i="1"/>
  <c r="L223" i="1"/>
  <c r="K223" i="1"/>
  <c r="J223" i="1"/>
  <c r="I223" i="1"/>
  <c r="H223" i="1"/>
  <c r="E223" i="1"/>
  <c r="C223" i="1"/>
  <c r="B223" i="1"/>
  <c r="R222" i="1"/>
  <c r="O222" i="1"/>
  <c r="N222" i="1"/>
  <c r="L222" i="1"/>
  <c r="K222" i="1"/>
  <c r="J222" i="1"/>
  <c r="I222" i="1"/>
  <c r="H222" i="1"/>
  <c r="E222" i="1"/>
  <c r="C222" i="1"/>
  <c r="B222" i="1"/>
  <c r="R221" i="1"/>
  <c r="O221" i="1"/>
  <c r="N221" i="1"/>
  <c r="L221" i="1"/>
  <c r="K221" i="1"/>
  <c r="J221" i="1"/>
  <c r="I221" i="1"/>
  <c r="H221" i="1"/>
  <c r="E221" i="1"/>
  <c r="C221" i="1"/>
  <c r="B221" i="1"/>
  <c r="R220" i="1"/>
  <c r="O220" i="1"/>
  <c r="N220" i="1"/>
  <c r="L220" i="1"/>
  <c r="K220" i="1"/>
  <c r="J220" i="1"/>
  <c r="I220" i="1"/>
  <c r="H220" i="1"/>
  <c r="E220" i="1"/>
  <c r="C220" i="1"/>
  <c r="B220" i="1"/>
  <c r="R219" i="1"/>
  <c r="O219" i="1"/>
  <c r="N219" i="1"/>
  <c r="L219" i="1"/>
  <c r="K219" i="1"/>
  <c r="J219" i="1"/>
  <c r="I219" i="1"/>
  <c r="H219" i="1"/>
  <c r="E219" i="1"/>
  <c r="C219" i="1"/>
  <c r="B219" i="1"/>
  <c r="R218" i="1"/>
  <c r="O218" i="1"/>
  <c r="N218" i="1"/>
  <c r="L218" i="1"/>
  <c r="K218" i="1"/>
  <c r="J218" i="1"/>
  <c r="I218" i="1"/>
  <c r="H218" i="1"/>
  <c r="E218" i="1"/>
  <c r="C218" i="1"/>
  <c r="B218" i="1"/>
  <c r="R217" i="1"/>
  <c r="O217" i="1"/>
  <c r="N217" i="1"/>
  <c r="L217" i="1"/>
  <c r="K217" i="1"/>
  <c r="J217" i="1"/>
  <c r="I217" i="1"/>
  <c r="H217" i="1"/>
  <c r="E217" i="1"/>
  <c r="C217" i="1"/>
  <c r="B217" i="1"/>
  <c r="R216" i="1"/>
  <c r="O216" i="1"/>
  <c r="N216" i="1"/>
  <c r="L216" i="1"/>
  <c r="K216" i="1"/>
  <c r="J216" i="1"/>
  <c r="I216" i="1"/>
  <c r="H216" i="1"/>
  <c r="E216" i="1"/>
  <c r="C216" i="1"/>
  <c r="B216" i="1"/>
  <c r="R215" i="1"/>
  <c r="O215" i="1"/>
  <c r="N215" i="1"/>
  <c r="L215" i="1"/>
  <c r="K215" i="1"/>
  <c r="J215" i="1"/>
  <c r="I215" i="1"/>
  <c r="H215" i="1"/>
  <c r="E215" i="1"/>
  <c r="C215" i="1"/>
  <c r="B215" i="1"/>
  <c r="R214" i="1"/>
  <c r="O214" i="1"/>
  <c r="N214" i="1"/>
  <c r="L214" i="1"/>
  <c r="K214" i="1"/>
  <c r="J214" i="1"/>
  <c r="I214" i="1"/>
  <c r="H214" i="1"/>
  <c r="E214" i="1"/>
  <c r="C214" i="1"/>
  <c r="B214" i="1"/>
  <c r="R213" i="1"/>
  <c r="O213" i="1"/>
  <c r="N213" i="1"/>
  <c r="L213" i="1"/>
  <c r="K213" i="1"/>
  <c r="J213" i="1"/>
  <c r="I213" i="1"/>
  <c r="H213" i="1"/>
  <c r="E213" i="1"/>
  <c r="C213" i="1"/>
  <c r="B213" i="1"/>
  <c r="R212" i="1"/>
  <c r="O212" i="1"/>
  <c r="N212" i="1"/>
  <c r="L212" i="1"/>
  <c r="K212" i="1"/>
  <c r="J212" i="1"/>
  <c r="I212" i="1"/>
  <c r="H212" i="1"/>
  <c r="E212" i="1"/>
  <c r="C212" i="1"/>
  <c r="B212" i="1"/>
  <c r="R211" i="1"/>
  <c r="O211" i="1"/>
  <c r="N211" i="1"/>
  <c r="L211" i="1"/>
  <c r="K211" i="1"/>
  <c r="J211" i="1"/>
  <c r="I211" i="1"/>
  <c r="H211" i="1"/>
  <c r="E211" i="1"/>
  <c r="C211" i="1"/>
  <c r="B211" i="1"/>
  <c r="R210" i="1"/>
  <c r="O210" i="1"/>
  <c r="N210" i="1"/>
  <c r="L210" i="1"/>
  <c r="K210" i="1"/>
  <c r="J210" i="1"/>
  <c r="I210" i="1"/>
  <c r="H210" i="1"/>
  <c r="E210" i="1"/>
  <c r="C210" i="1"/>
  <c r="B210" i="1"/>
  <c r="R209" i="1"/>
  <c r="O209" i="1"/>
  <c r="N209" i="1"/>
  <c r="L209" i="1"/>
  <c r="K209" i="1"/>
  <c r="J209" i="1"/>
  <c r="I209" i="1"/>
  <c r="H209" i="1"/>
  <c r="E209" i="1"/>
  <c r="C209" i="1"/>
  <c r="B209" i="1"/>
  <c r="R208" i="1"/>
  <c r="O208" i="1"/>
  <c r="N208" i="1"/>
  <c r="L208" i="1"/>
  <c r="K208" i="1"/>
  <c r="J208" i="1"/>
  <c r="I208" i="1"/>
  <c r="H208" i="1"/>
  <c r="E208" i="1"/>
  <c r="C208" i="1"/>
  <c r="B208" i="1"/>
  <c r="R207" i="1"/>
  <c r="O207" i="1"/>
  <c r="N207" i="1"/>
  <c r="L207" i="1"/>
  <c r="K207" i="1"/>
  <c r="J207" i="1"/>
  <c r="I207" i="1"/>
  <c r="H207" i="1"/>
  <c r="E207" i="1"/>
  <c r="C207" i="1"/>
  <c r="B207" i="1"/>
  <c r="R206" i="1"/>
  <c r="O206" i="1"/>
  <c r="N206" i="1"/>
  <c r="L206" i="1"/>
  <c r="K206" i="1"/>
  <c r="J206" i="1"/>
  <c r="I206" i="1"/>
  <c r="H206" i="1"/>
  <c r="E206" i="1"/>
  <c r="C206" i="1"/>
  <c r="B206" i="1"/>
  <c r="R205" i="1"/>
  <c r="O205" i="1"/>
  <c r="N205" i="1"/>
  <c r="L205" i="1"/>
  <c r="K205" i="1"/>
  <c r="J205" i="1"/>
  <c r="I205" i="1"/>
  <c r="H205" i="1"/>
  <c r="E205" i="1"/>
  <c r="C205" i="1"/>
  <c r="B205" i="1"/>
  <c r="R204" i="1"/>
  <c r="O204" i="1"/>
  <c r="N204" i="1"/>
  <c r="L204" i="1"/>
  <c r="K204" i="1"/>
  <c r="J204" i="1"/>
  <c r="I204" i="1"/>
  <c r="H204" i="1"/>
  <c r="E204" i="1"/>
  <c r="C204" i="1"/>
  <c r="B204" i="1"/>
  <c r="R203" i="1"/>
  <c r="O203" i="1"/>
  <c r="N203" i="1"/>
  <c r="L203" i="1"/>
  <c r="K203" i="1"/>
  <c r="J203" i="1"/>
  <c r="I203" i="1"/>
  <c r="H203" i="1"/>
  <c r="E203" i="1"/>
  <c r="C203" i="1"/>
  <c r="B203" i="1"/>
  <c r="R202" i="1"/>
  <c r="O202" i="1"/>
  <c r="N202" i="1"/>
  <c r="L202" i="1"/>
  <c r="K202" i="1"/>
  <c r="J202" i="1"/>
  <c r="I202" i="1"/>
  <c r="H202" i="1"/>
  <c r="E202" i="1"/>
  <c r="C202" i="1"/>
  <c r="B202" i="1"/>
  <c r="R201" i="1"/>
  <c r="O201" i="1"/>
  <c r="N201" i="1"/>
  <c r="L201" i="1"/>
  <c r="K201" i="1"/>
  <c r="J201" i="1"/>
  <c r="I201" i="1"/>
  <c r="H201" i="1"/>
  <c r="E201" i="1"/>
  <c r="C201" i="1"/>
  <c r="B201" i="1"/>
  <c r="R200" i="1"/>
  <c r="O200" i="1"/>
  <c r="N200" i="1"/>
  <c r="L200" i="1"/>
  <c r="K200" i="1"/>
  <c r="J200" i="1"/>
  <c r="I200" i="1"/>
  <c r="H200" i="1"/>
  <c r="E200" i="1"/>
  <c r="C200" i="1"/>
  <c r="B200" i="1"/>
  <c r="R199" i="1"/>
  <c r="O199" i="1"/>
  <c r="N199" i="1"/>
  <c r="L199" i="1"/>
  <c r="K199" i="1"/>
  <c r="J199" i="1"/>
  <c r="I199" i="1"/>
  <c r="H199" i="1"/>
  <c r="E199" i="1"/>
  <c r="C199" i="1"/>
  <c r="B199" i="1"/>
  <c r="R198" i="1"/>
  <c r="O198" i="1"/>
  <c r="N198" i="1"/>
  <c r="L198" i="1"/>
  <c r="K198" i="1"/>
  <c r="J198" i="1"/>
  <c r="I198" i="1"/>
  <c r="H198" i="1"/>
  <c r="E198" i="1"/>
  <c r="C198" i="1"/>
  <c r="B198" i="1"/>
  <c r="R197" i="1"/>
  <c r="O197" i="1"/>
  <c r="N197" i="1"/>
  <c r="L197" i="1"/>
  <c r="K197" i="1"/>
  <c r="J197" i="1"/>
  <c r="I197" i="1"/>
  <c r="H197" i="1"/>
  <c r="E197" i="1"/>
  <c r="C197" i="1"/>
  <c r="B197" i="1"/>
  <c r="R196" i="1"/>
  <c r="O196" i="1"/>
  <c r="N196" i="1"/>
  <c r="L196" i="1"/>
  <c r="K196" i="1"/>
  <c r="J196" i="1"/>
  <c r="I196" i="1"/>
  <c r="H196" i="1"/>
  <c r="E196" i="1"/>
  <c r="C196" i="1"/>
  <c r="B196" i="1"/>
  <c r="R195" i="1"/>
  <c r="O195" i="1"/>
  <c r="N195" i="1"/>
  <c r="L195" i="1"/>
  <c r="K195" i="1"/>
  <c r="J195" i="1"/>
  <c r="I195" i="1"/>
  <c r="H195" i="1"/>
  <c r="E195" i="1"/>
  <c r="C195" i="1"/>
  <c r="B195" i="1"/>
  <c r="R194" i="1"/>
  <c r="O194" i="1"/>
  <c r="N194" i="1"/>
  <c r="L194" i="1"/>
  <c r="K194" i="1"/>
  <c r="J194" i="1"/>
  <c r="I194" i="1"/>
  <c r="H194" i="1"/>
  <c r="E194" i="1"/>
  <c r="C194" i="1"/>
  <c r="B194" i="1"/>
  <c r="R193" i="1"/>
  <c r="O193" i="1"/>
  <c r="N193" i="1"/>
  <c r="L193" i="1"/>
  <c r="K193" i="1"/>
  <c r="J193" i="1"/>
  <c r="I193" i="1"/>
  <c r="H193" i="1"/>
  <c r="E193" i="1"/>
  <c r="C193" i="1"/>
  <c r="B193" i="1"/>
  <c r="R192" i="1"/>
  <c r="O192" i="1"/>
  <c r="N192" i="1"/>
  <c r="L192" i="1"/>
  <c r="K192" i="1"/>
  <c r="J192" i="1"/>
  <c r="I192" i="1"/>
  <c r="H192" i="1"/>
  <c r="E192" i="1"/>
  <c r="C192" i="1"/>
  <c r="B192" i="1"/>
  <c r="R191" i="1"/>
  <c r="O191" i="1"/>
  <c r="N191" i="1"/>
  <c r="L191" i="1"/>
  <c r="K191" i="1"/>
  <c r="J191" i="1"/>
  <c r="I191" i="1"/>
  <c r="H191" i="1"/>
  <c r="E191" i="1"/>
  <c r="C191" i="1"/>
  <c r="B191" i="1"/>
  <c r="R190" i="1"/>
  <c r="O190" i="1"/>
  <c r="N190" i="1"/>
  <c r="L190" i="1"/>
  <c r="K190" i="1"/>
  <c r="J190" i="1"/>
  <c r="I190" i="1"/>
  <c r="H190" i="1"/>
  <c r="E190" i="1"/>
  <c r="C190" i="1"/>
  <c r="B190" i="1"/>
  <c r="R189" i="1"/>
  <c r="O189" i="1"/>
  <c r="N189" i="1"/>
  <c r="L189" i="1"/>
  <c r="K189" i="1"/>
  <c r="J189" i="1"/>
  <c r="I189" i="1"/>
  <c r="H189" i="1"/>
  <c r="E189" i="1"/>
  <c r="C189" i="1"/>
  <c r="B189" i="1"/>
  <c r="R188" i="1"/>
  <c r="O188" i="1"/>
  <c r="N188" i="1"/>
  <c r="L188" i="1"/>
  <c r="K188" i="1"/>
  <c r="J188" i="1"/>
  <c r="I188" i="1"/>
  <c r="H188" i="1"/>
  <c r="E188" i="1"/>
  <c r="C188" i="1"/>
  <c r="B188" i="1"/>
  <c r="R187" i="1"/>
  <c r="O187" i="1"/>
  <c r="N187" i="1"/>
  <c r="L187" i="1"/>
  <c r="K187" i="1"/>
  <c r="J187" i="1"/>
  <c r="I187" i="1"/>
  <c r="H187" i="1"/>
  <c r="E187" i="1"/>
  <c r="C187" i="1"/>
  <c r="B187" i="1"/>
  <c r="R186" i="1"/>
  <c r="O186" i="1"/>
  <c r="N186" i="1"/>
  <c r="L186" i="1"/>
  <c r="K186" i="1"/>
  <c r="J186" i="1"/>
  <c r="I186" i="1"/>
  <c r="H186" i="1"/>
  <c r="E186" i="1"/>
  <c r="C186" i="1"/>
  <c r="B186" i="1"/>
  <c r="R185" i="1"/>
  <c r="O185" i="1"/>
  <c r="N185" i="1"/>
  <c r="L185" i="1"/>
  <c r="K185" i="1"/>
  <c r="J185" i="1"/>
  <c r="I185" i="1"/>
  <c r="H185" i="1"/>
  <c r="E185" i="1"/>
  <c r="C185" i="1"/>
  <c r="B185" i="1"/>
  <c r="R184" i="1"/>
  <c r="O184" i="1"/>
  <c r="N184" i="1"/>
  <c r="L184" i="1"/>
  <c r="K184" i="1"/>
  <c r="J184" i="1"/>
  <c r="I184" i="1"/>
  <c r="H184" i="1"/>
  <c r="E184" i="1"/>
  <c r="C184" i="1"/>
  <c r="B184" i="1"/>
  <c r="R183" i="1"/>
  <c r="O183" i="1"/>
  <c r="N183" i="1"/>
  <c r="L183" i="1"/>
  <c r="K183" i="1"/>
  <c r="J183" i="1"/>
  <c r="I183" i="1"/>
  <c r="H183" i="1"/>
  <c r="E183" i="1"/>
  <c r="C183" i="1"/>
  <c r="B183" i="1"/>
  <c r="R182" i="1"/>
  <c r="O182" i="1"/>
  <c r="N182" i="1"/>
  <c r="L182" i="1"/>
  <c r="K182" i="1"/>
  <c r="J182" i="1"/>
  <c r="I182" i="1"/>
  <c r="H182" i="1"/>
  <c r="E182" i="1"/>
  <c r="C182" i="1"/>
  <c r="B182" i="1"/>
  <c r="R181" i="1"/>
  <c r="O181" i="1"/>
  <c r="N181" i="1"/>
  <c r="L181" i="1"/>
  <c r="K181" i="1"/>
  <c r="J181" i="1"/>
  <c r="I181" i="1"/>
  <c r="H181" i="1"/>
  <c r="E181" i="1"/>
  <c r="C181" i="1"/>
  <c r="B181" i="1"/>
  <c r="R180" i="1"/>
  <c r="O180" i="1"/>
  <c r="N180" i="1"/>
  <c r="L180" i="1"/>
  <c r="K180" i="1"/>
  <c r="J180" i="1"/>
  <c r="I180" i="1"/>
  <c r="H180" i="1"/>
  <c r="E180" i="1"/>
  <c r="C180" i="1"/>
  <c r="B180" i="1"/>
  <c r="R179" i="1"/>
  <c r="O179" i="1"/>
  <c r="N179" i="1"/>
  <c r="L179" i="1"/>
  <c r="K179" i="1"/>
  <c r="J179" i="1"/>
  <c r="I179" i="1"/>
  <c r="H179" i="1"/>
  <c r="E179" i="1"/>
  <c r="C179" i="1"/>
  <c r="B179" i="1"/>
  <c r="R178" i="1"/>
  <c r="O178" i="1"/>
  <c r="N178" i="1"/>
  <c r="L178" i="1"/>
  <c r="K178" i="1"/>
  <c r="J178" i="1"/>
  <c r="I178" i="1"/>
  <c r="H178" i="1"/>
  <c r="E178" i="1"/>
  <c r="C178" i="1"/>
  <c r="B178" i="1"/>
  <c r="R177" i="1"/>
  <c r="O177" i="1"/>
  <c r="N177" i="1"/>
  <c r="L177" i="1"/>
  <c r="K177" i="1"/>
  <c r="J177" i="1"/>
  <c r="I177" i="1"/>
  <c r="H177" i="1"/>
  <c r="E177" i="1"/>
  <c r="C177" i="1"/>
  <c r="B177" i="1"/>
  <c r="R176" i="1"/>
  <c r="O176" i="1"/>
  <c r="N176" i="1"/>
  <c r="L176" i="1"/>
  <c r="K176" i="1"/>
  <c r="J176" i="1"/>
  <c r="I176" i="1"/>
  <c r="H176" i="1"/>
  <c r="E176" i="1"/>
  <c r="C176" i="1"/>
  <c r="B176" i="1"/>
  <c r="R175" i="1"/>
  <c r="O175" i="1"/>
  <c r="N175" i="1"/>
  <c r="L175" i="1"/>
  <c r="K175" i="1"/>
  <c r="J175" i="1"/>
  <c r="I175" i="1"/>
  <c r="H175" i="1"/>
  <c r="E175" i="1"/>
  <c r="C175" i="1"/>
  <c r="B175" i="1"/>
  <c r="R174" i="1"/>
  <c r="O174" i="1"/>
  <c r="N174" i="1"/>
  <c r="L174" i="1"/>
  <c r="K174" i="1"/>
  <c r="J174" i="1"/>
  <c r="I174" i="1"/>
  <c r="H174" i="1"/>
  <c r="E174" i="1"/>
  <c r="C174" i="1"/>
  <c r="B174" i="1"/>
  <c r="R173" i="1"/>
  <c r="O173" i="1"/>
  <c r="N173" i="1"/>
  <c r="L173" i="1"/>
  <c r="K173" i="1"/>
  <c r="J173" i="1"/>
  <c r="I173" i="1"/>
  <c r="H173" i="1"/>
  <c r="E173" i="1"/>
  <c r="C173" i="1"/>
  <c r="B173" i="1"/>
  <c r="R172" i="1"/>
  <c r="O172" i="1"/>
  <c r="N172" i="1"/>
  <c r="L172" i="1"/>
  <c r="K172" i="1"/>
  <c r="J172" i="1"/>
  <c r="I172" i="1"/>
  <c r="H172" i="1"/>
  <c r="E172" i="1"/>
  <c r="C172" i="1"/>
  <c r="B172" i="1"/>
  <c r="R171" i="1"/>
  <c r="O171" i="1"/>
  <c r="N171" i="1"/>
  <c r="L171" i="1"/>
  <c r="K171" i="1"/>
  <c r="J171" i="1"/>
  <c r="I171" i="1"/>
  <c r="H171" i="1"/>
  <c r="E171" i="1"/>
  <c r="C171" i="1"/>
  <c r="B171" i="1"/>
  <c r="R170" i="1"/>
  <c r="O170" i="1"/>
  <c r="N170" i="1"/>
  <c r="L170" i="1"/>
  <c r="K170" i="1"/>
  <c r="J170" i="1"/>
  <c r="I170" i="1"/>
  <c r="H170" i="1"/>
  <c r="E170" i="1"/>
  <c r="C170" i="1"/>
  <c r="B170" i="1"/>
  <c r="R169" i="1"/>
  <c r="O169" i="1"/>
  <c r="N169" i="1"/>
  <c r="L169" i="1"/>
  <c r="K169" i="1"/>
  <c r="J169" i="1"/>
  <c r="I169" i="1"/>
  <c r="H169" i="1"/>
  <c r="E169" i="1"/>
  <c r="C169" i="1"/>
  <c r="B169" i="1"/>
  <c r="R168" i="1"/>
  <c r="O168" i="1"/>
  <c r="N168" i="1"/>
  <c r="L168" i="1"/>
  <c r="K168" i="1"/>
  <c r="J168" i="1"/>
  <c r="I168" i="1"/>
  <c r="H168" i="1"/>
  <c r="E168" i="1"/>
  <c r="C168" i="1"/>
  <c r="B168" i="1"/>
  <c r="R167" i="1"/>
  <c r="O167" i="1"/>
  <c r="N167" i="1"/>
  <c r="L167" i="1"/>
  <c r="K167" i="1"/>
  <c r="J167" i="1"/>
  <c r="I167" i="1"/>
  <c r="H167" i="1"/>
  <c r="E167" i="1"/>
  <c r="C167" i="1"/>
  <c r="B167" i="1"/>
  <c r="R166" i="1"/>
  <c r="O166" i="1"/>
  <c r="N166" i="1"/>
  <c r="L166" i="1"/>
  <c r="K166" i="1"/>
  <c r="J166" i="1"/>
  <c r="I166" i="1"/>
  <c r="H166" i="1"/>
  <c r="E166" i="1"/>
  <c r="C166" i="1"/>
  <c r="B166" i="1"/>
  <c r="R165" i="1"/>
  <c r="O165" i="1"/>
  <c r="N165" i="1"/>
  <c r="L165" i="1"/>
  <c r="K165" i="1"/>
  <c r="J165" i="1"/>
  <c r="I165" i="1"/>
  <c r="H165" i="1"/>
  <c r="E165" i="1"/>
  <c r="C165" i="1"/>
  <c r="B165" i="1"/>
  <c r="R164" i="1"/>
  <c r="O164" i="1"/>
  <c r="N164" i="1"/>
  <c r="L164" i="1"/>
  <c r="K164" i="1"/>
  <c r="J164" i="1"/>
  <c r="I164" i="1"/>
  <c r="H164" i="1"/>
  <c r="E164" i="1"/>
  <c r="C164" i="1"/>
  <c r="B164" i="1"/>
  <c r="R163" i="1"/>
  <c r="O163" i="1"/>
  <c r="N163" i="1"/>
  <c r="L163" i="1"/>
  <c r="K163" i="1"/>
  <c r="J163" i="1"/>
  <c r="I163" i="1"/>
  <c r="H163" i="1"/>
  <c r="E163" i="1"/>
  <c r="C163" i="1"/>
  <c r="B163" i="1"/>
  <c r="R162" i="1"/>
  <c r="O162" i="1"/>
  <c r="N162" i="1"/>
  <c r="L162" i="1"/>
  <c r="K162" i="1"/>
  <c r="J162" i="1"/>
  <c r="I162" i="1"/>
  <c r="H162" i="1"/>
  <c r="E162" i="1"/>
  <c r="C162" i="1"/>
  <c r="B162" i="1"/>
  <c r="R161" i="1"/>
  <c r="O161" i="1"/>
  <c r="N161" i="1"/>
  <c r="L161" i="1"/>
  <c r="K161" i="1"/>
  <c r="J161" i="1"/>
  <c r="I161" i="1"/>
  <c r="H161" i="1"/>
  <c r="E161" i="1"/>
  <c r="C161" i="1"/>
  <c r="B161" i="1"/>
  <c r="R160" i="1"/>
  <c r="O160" i="1"/>
  <c r="N160" i="1"/>
  <c r="L160" i="1"/>
  <c r="K160" i="1"/>
  <c r="J160" i="1"/>
  <c r="I160" i="1"/>
  <c r="H160" i="1"/>
  <c r="E160" i="1"/>
  <c r="C160" i="1"/>
  <c r="B160" i="1"/>
  <c r="R159" i="1"/>
  <c r="O159" i="1"/>
  <c r="N159" i="1"/>
  <c r="L159" i="1"/>
  <c r="K159" i="1"/>
  <c r="J159" i="1"/>
  <c r="I159" i="1"/>
  <c r="H159" i="1"/>
  <c r="E159" i="1"/>
  <c r="C159" i="1"/>
  <c r="B159" i="1"/>
  <c r="R158" i="1"/>
  <c r="O158" i="1"/>
  <c r="N158" i="1"/>
  <c r="L158" i="1"/>
  <c r="K158" i="1"/>
  <c r="J158" i="1"/>
  <c r="I158" i="1"/>
  <c r="H158" i="1"/>
  <c r="E158" i="1"/>
  <c r="C158" i="1"/>
  <c r="B158" i="1"/>
  <c r="R157" i="1"/>
  <c r="O157" i="1"/>
  <c r="N157" i="1"/>
  <c r="L157" i="1"/>
  <c r="K157" i="1"/>
  <c r="J157" i="1"/>
  <c r="I157" i="1"/>
  <c r="H157" i="1"/>
  <c r="E157" i="1"/>
  <c r="C157" i="1"/>
  <c r="B157" i="1"/>
  <c r="R156" i="1"/>
  <c r="O156" i="1"/>
  <c r="N156" i="1"/>
  <c r="L156" i="1"/>
  <c r="K156" i="1"/>
  <c r="J156" i="1"/>
  <c r="I156" i="1"/>
  <c r="H156" i="1"/>
  <c r="E156" i="1"/>
  <c r="C156" i="1"/>
  <c r="B156" i="1"/>
  <c r="R155" i="1"/>
  <c r="O155" i="1"/>
  <c r="N155" i="1"/>
  <c r="L155" i="1"/>
  <c r="K155" i="1"/>
  <c r="J155" i="1"/>
  <c r="I155" i="1"/>
  <c r="H155" i="1"/>
  <c r="E155" i="1"/>
  <c r="C155" i="1"/>
  <c r="B155" i="1"/>
  <c r="R154" i="1"/>
  <c r="O154" i="1"/>
  <c r="N154" i="1"/>
  <c r="L154" i="1"/>
  <c r="K154" i="1"/>
  <c r="J154" i="1"/>
  <c r="I154" i="1"/>
  <c r="H154" i="1"/>
  <c r="E154" i="1"/>
  <c r="C154" i="1"/>
  <c r="B154" i="1"/>
  <c r="R153" i="1"/>
  <c r="O153" i="1"/>
  <c r="N153" i="1"/>
  <c r="L153" i="1"/>
  <c r="K153" i="1"/>
  <c r="J153" i="1"/>
  <c r="I153" i="1"/>
  <c r="H153" i="1"/>
  <c r="E153" i="1"/>
  <c r="C153" i="1"/>
  <c r="B153" i="1"/>
  <c r="R152" i="1"/>
  <c r="O152" i="1"/>
  <c r="N152" i="1"/>
  <c r="L152" i="1"/>
  <c r="K152" i="1"/>
  <c r="J152" i="1"/>
  <c r="I152" i="1"/>
  <c r="H152" i="1"/>
  <c r="E152" i="1"/>
  <c r="C152" i="1"/>
  <c r="B152" i="1"/>
  <c r="R151" i="1"/>
  <c r="O151" i="1"/>
  <c r="N151" i="1"/>
  <c r="L151" i="1"/>
  <c r="K151" i="1"/>
  <c r="J151" i="1"/>
  <c r="I151" i="1"/>
  <c r="H151" i="1"/>
  <c r="E151" i="1"/>
  <c r="C151" i="1"/>
  <c r="B151" i="1"/>
  <c r="R150" i="1"/>
  <c r="O150" i="1"/>
  <c r="N150" i="1"/>
  <c r="L150" i="1"/>
  <c r="K150" i="1"/>
  <c r="J150" i="1"/>
  <c r="I150" i="1"/>
  <c r="H150" i="1"/>
  <c r="E150" i="1"/>
  <c r="C150" i="1"/>
  <c r="B150" i="1"/>
  <c r="R149" i="1"/>
  <c r="O149" i="1"/>
  <c r="N149" i="1"/>
  <c r="L149" i="1"/>
  <c r="K149" i="1"/>
  <c r="J149" i="1"/>
  <c r="I149" i="1"/>
  <c r="H149" i="1"/>
  <c r="E149" i="1"/>
  <c r="C149" i="1"/>
  <c r="B149" i="1"/>
  <c r="R148" i="1"/>
  <c r="O148" i="1"/>
  <c r="N148" i="1"/>
  <c r="L148" i="1"/>
  <c r="K148" i="1"/>
  <c r="J148" i="1"/>
  <c r="I148" i="1"/>
  <c r="H148" i="1"/>
  <c r="E148" i="1"/>
  <c r="C148" i="1"/>
  <c r="B148" i="1"/>
  <c r="R147" i="1"/>
  <c r="O147" i="1"/>
  <c r="N147" i="1"/>
  <c r="L147" i="1"/>
  <c r="K147" i="1"/>
  <c r="J147" i="1"/>
  <c r="I147" i="1"/>
  <c r="H147" i="1"/>
  <c r="E147" i="1"/>
  <c r="C147" i="1"/>
  <c r="B147" i="1"/>
  <c r="R146" i="1"/>
  <c r="O146" i="1"/>
  <c r="N146" i="1"/>
  <c r="L146" i="1"/>
  <c r="K146" i="1"/>
  <c r="J146" i="1"/>
  <c r="I146" i="1"/>
  <c r="H146" i="1"/>
  <c r="E146" i="1"/>
  <c r="C146" i="1"/>
  <c r="B146" i="1"/>
  <c r="R145" i="1"/>
  <c r="O145" i="1"/>
  <c r="N145" i="1"/>
  <c r="L145" i="1"/>
  <c r="K145" i="1"/>
  <c r="J145" i="1"/>
  <c r="I145" i="1"/>
  <c r="H145" i="1"/>
  <c r="E145" i="1"/>
  <c r="C145" i="1"/>
  <c r="B145" i="1"/>
  <c r="R144" i="1"/>
  <c r="O144" i="1"/>
  <c r="N144" i="1"/>
  <c r="L144" i="1"/>
  <c r="K144" i="1"/>
  <c r="J144" i="1"/>
  <c r="I144" i="1"/>
  <c r="H144" i="1"/>
  <c r="E144" i="1"/>
  <c r="C144" i="1"/>
  <c r="B144" i="1"/>
  <c r="R143" i="1"/>
  <c r="O143" i="1"/>
  <c r="N143" i="1"/>
  <c r="L143" i="1"/>
  <c r="K143" i="1"/>
  <c r="J143" i="1"/>
  <c r="I143" i="1"/>
  <c r="H143" i="1"/>
  <c r="E143" i="1"/>
  <c r="C143" i="1"/>
  <c r="B143" i="1"/>
  <c r="R142" i="1"/>
  <c r="O142" i="1"/>
  <c r="N142" i="1"/>
  <c r="L142" i="1"/>
  <c r="K142" i="1"/>
  <c r="J142" i="1"/>
  <c r="I142" i="1"/>
  <c r="H142" i="1"/>
  <c r="E142" i="1"/>
  <c r="C142" i="1"/>
  <c r="B142" i="1"/>
  <c r="R141" i="1"/>
  <c r="O141" i="1"/>
  <c r="N141" i="1"/>
  <c r="L141" i="1"/>
  <c r="K141" i="1"/>
  <c r="J141" i="1"/>
  <c r="I141" i="1"/>
  <c r="H141" i="1"/>
  <c r="E141" i="1"/>
  <c r="C141" i="1"/>
  <c r="B141" i="1"/>
  <c r="R140" i="1"/>
  <c r="O140" i="1"/>
  <c r="N140" i="1"/>
  <c r="L140" i="1"/>
  <c r="K140" i="1"/>
  <c r="J140" i="1"/>
  <c r="I140" i="1"/>
  <c r="H140" i="1"/>
  <c r="E140" i="1"/>
  <c r="C140" i="1"/>
  <c r="B140" i="1"/>
  <c r="R139" i="1"/>
  <c r="O139" i="1"/>
  <c r="N139" i="1"/>
  <c r="L139" i="1"/>
  <c r="K139" i="1"/>
  <c r="J139" i="1"/>
  <c r="I139" i="1"/>
  <c r="H139" i="1"/>
  <c r="E139" i="1"/>
  <c r="C139" i="1"/>
  <c r="B139" i="1"/>
  <c r="R138" i="1"/>
  <c r="O138" i="1"/>
  <c r="N138" i="1"/>
  <c r="L138" i="1"/>
  <c r="K138" i="1"/>
  <c r="J138" i="1"/>
  <c r="I138" i="1"/>
  <c r="H138" i="1"/>
  <c r="E138" i="1"/>
  <c r="C138" i="1"/>
  <c r="B138" i="1"/>
  <c r="R137" i="1"/>
  <c r="O137" i="1"/>
  <c r="N137" i="1"/>
  <c r="L137" i="1"/>
  <c r="K137" i="1"/>
  <c r="J137" i="1"/>
  <c r="I137" i="1"/>
  <c r="H137" i="1"/>
  <c r="E137" i="1"/>
  <c r="C137" i="1"/>
  <c r="B137" i="1"/>
  <c r="R136" i="1"/>
  <c r="O136" i="1"/>
  <c r="N136" i="1"/>
  <c r="L136" i="1"/>
  <c r="K136" i="1"/>
  <c r="J136" i="1"/>
  <c r="I136" i="1"/>
  <c r="H136" i="1"/>
  <c r="E136" i="1"/>
  <c r="C136" i="1"/>
  <c r="B136" i="1"/>
  <c r="R135" i="1"/>
  <c r="O135" i="1"/>
  <c r="N135" i="1"/>
  <c r="L135" i="1"/>
  <c r="K135" i="1"/>
  <c r="J135" i="1"/>
  <c r="I135" i="1"/>
  <c r="H135" i="1"/>
  <c r="E135" i="1"/>
  <c r="C135" i="1"/>
  <c r="B135" i="1"/>
  <c r="R134" i="1"/>
  <c r="O134" i="1"/>
  <c r="N134" i="1"/>
  <c r="L134" i="1"/>
  <c r="K134" i="1"/>
  <c r="J134" i="1"/>
  <c r="I134" i="1"/>
  <c r="H134" i="1"/>
  <c r="E134" i="1"/>
  <c r="C134" i="1"/>
  <c r="B134" i="1"/>
  <c r="R133" i="1"/>
  <c r="O133" i="1"/>
  <c r="N133" i="1"/>
  <c r="L133" i="1"/>
  <c r="K133" i="1"/>
  <c r="J133" i="1"/>
  <c r="I133" i="1"/>
  <c r="H133" i="1"/>
  <c r="E133" i="1"/>
  <c r="C133" i="1"/>
  <c r="B133" i="1"/>
  <c r="R132" i="1"/>
  <c r="O132" i="1"/>
  <c r="N132" i="1"/>
  <c r="L132" i="1"/>
  <c r="K132" i="1"/>
  <c r="J132" i="1"/>
  <c r="I132" i="1"/>
  <c r="H132" i="1"/>
  <c r="E132" i="1"/>
  <c r="C132" i="1"/>
  <c r="B132" i="1"/>
  <c r="R131" i="1"/>
  <c r="O131" i="1"/>
  <c r="N131" i="1"/>
  <c r="L131" i="1"/>
  <c r="K131" i="1"/>
  <c r="J131" i="1"/>
  <c r="I131" i="1"/>
  <c r="H131" i="1"/>
  <c r="E131" i="1"/>
  <c r="C131" i="1"/>
  <c r="B131" i="1"/>
  <c r="R130" i="1"/>
  <c r="O130" i="1"/>
  <c r="N130" i="1"/>
  <c r="L130" i="1"/>
  <c r="K130" i="1"/>
  <c r="J130" i="1"/>
  <c r="I130" i="1"/>
  <c r="H130" i="1"/>
  <c r="E130" i="1"/>
  <c r="C130" i="1"/>
  <c r="B130" i="1"/>
  <c r="R129" i="1"/>
  <c r="O129" i="1"/>
  <c r="N129" i="1"/>
  <c r="L129" i="1"/>
  <c r="K129" i="1"/>
  <c r="J129" i="1"/>
  <c r="I129" i="1"/>
  <c r="H129" i="1"/>
  <c r="E129" i="1"/>
  <c r="C129" i="1"/>
  <c r="B129" i="1"/>
  <c r="R128" i="1"/>
  <c r="O128" i="1"/>
  <c r="N128" i="1"/>
  <c r="L128" i="1"/>
  <c r="K128" i="1"/>
  <c r="J128" i="1"/>
  <c r="I128" i="1"/>
  <c r="H128" i="1"/>
  <c r="E128" i="1"/>
  <c r="C128" i="1"/>
  <c r="B128" i="1"/>
  <c r="R127" i="1"/>
  <c r="O127" i="1"/>
  <c r="N127" i="1"/>
  <c r="L127" i="1"/>
  <c r="K127" i="1"/>
  <c r="J127" i="1"/>
  <c r="I127" i="1"/>
  <c r="H127" i="1"/>
  <c r="E127" i="1"/>
  <c r="C127" i="1"/>
  <c r="B127" i="1"/>
  <c r="R126" i="1"/>
  <c r="O126" i="1"/>
  <c r="N126" i="1"/>
  <c r="L126" i="1"/>
  <c r="K126" i="1"/>
  <c r="J126" i="1"/>
  <c r="I126" i="1"/>
  <c r="H126" i="1"/>
  <c r="E126" i="1"/>
  <c r="C126" i="1"/>
  <c r="B126" i="1"/>
  <c r="R125" i="1"/>
  <c r="O125" i="1"/>
  <c r="N125" i="1"/>
  <c r="L125" i="1"/>
  <c r="K125" i="1"/>
  <c r="J125" i="1"/>
  <c r="I125" i="1"/>
  <c r="H125" i="1"/>
  <c r="E125" i="1"/>
  <c r="C125" i="1"/>
  <c r="B125" i="1"/>
  <c r="R124" i="1"/>
  <c r="O124" i="1"/>
  <c r="N124" i="1"/>
  <c r="L124" i="1"/>
  <c r="K124" i="1"/>
  <c r="J124" i="1"/>
  <c r="I124" i="1"/>
  <c r="H124" i="1"/>
  <c r="E124" i="1"/>
  <c r="C124" i="1"/>
  <c r="B124" i="1"/>
  <c r="R123" i="1"/>
  <c r="O123" i="1"/>
  <c r="N123" i="1"/>
  <c r="L123" i="1"/>
  <c r="K123" i="1"/>
  <c r="J123" i="1"/>
  <c r="I123" i="1"/>
  <c r="H123" i="1"/>
  <c r="E123" i="1"/>
  <c r="C123" i="1"/>
  <c r="B123" i="1"/>
  <c r="R122" i="1"/>
  <c r="O122" i="1"/>
  <c r="N122" i="1"/>
  <c r="L122" i="1"/>
  <c r="K122" i="1"/>
  <c r="J122" i="1"/>
  <c r="I122" i="1"/>
  <c r="H122" i="1"/>
  <c r="E122" i="1"/>
  <c r="C122" i="1"/>
  <c r="B122" i="1"/>
  <c r="R121" i="1"/>
  <c r="O121" i="1"/>
  <c r="N121" i="1"/>
  <c r="L121" i="1"/>
  <c r="K121" i="1"/>
  <c r="J121" i="1"/>
  <c r="I121" i="1"/>
  <c r="H121" i="1"/>
  <c r="E121" i="1"/>
  <c r="C121" i="1"/>
  <c r="B121" i="1"/>
  <c r="R120" i="1"/>
  <c r="O120" i="1"/>
  <c r="N120" i="1"/>
  <c r="L120" i="1"/>
  <c r="K120" i="1"/>
  <c r="J120" i="1"/>
  <c r="I120" i="1"/>
  <c r="H120" i="1"/>
  <c r="E120" i="1"/>
  <c r="C120" i="1"/>
  <c r="B120" i="1"/>
  <c r="R119" i="1"/>
  <c r="O119" i="1"/>
  <c r="N119" i="1"/>
  <c r="L119" i="1"/>
  <c r="K119" i="1"/>
  <c r="J119" i="1"/>
  <c r="I119" i="1"/>
  <c r="H119" i="1"/>
  <c r="E119" i="1"/>
  <c r="C119" i="1"/>
  <c r="B119" i="1"/>
  <c r="R118" i="1"/>
  <c r="O118" i="1"/>
  <c r="N118" i="1"/>
  <c r="L118" i="1"/>
  <c r="K118" i="1"/>
  <c r="J118" i="1"/>
  <c r="I118" i="1"/>
  <c r="H118" i="1"/>
  <c r="E118" i="1"/>
  <c r="C118" i="1"/>
  <c r="B118" i="1"/>
  <c r="R117" i="1"/>
  <c r="O117" i="1"/>
  <c r="N117" i="1"/>
  <c r="L117" i="1"/>
  <c r="K117" i="1"/>
  <c r="J117" i="1"/>
  <c r="I117" i="1"/>
  <c r="H117" i="1"/>
  <c r="E117" i="1"/>
  <c r="C117" i="1"/>
  <c r="B117" i="1"/>
  <c r="R116" i="1"/>
  <c r="O116" i="1"/>
  <c r="N116" i="1"/>
  <c r="L116" i="1"/>
  <c r="K116" i="1"/>
  <c r="J116" i="1"/>
  <c r="I116" i="1"/>
  <c r="H116" i="1"/>
  <c r="E116" i="1"/>
  <c r="C116" i="1"/>
  <c r="B116" i="1"/>
  <c r="R115" i="1"/>
  <c r="O115" i="1"/>
  <c r="N115" i="1"/>
  <c r="L115" i="1"/>
  <c r="K115" i="1"/>
  <c r="J115" i="1"/>
  <c r="I115" i="1"/>
  <c r="H115" i="1"/>
  <c r="E115" i="1"/>
  <c r="C115" i="1"/>
  <c r="B115" i="1"/>
  <c r="R114" i="1"/>
  <c r="O114" i="1"/>
  <c r="N114" i="1"/>
  <c r="L114" i="1"/>
  <c r="K114" i="1"/>
  <c r="J114" i="1"/>
  <c r="I114" i="1"/>
  <c r="H114" i="1"/>
  <c r="E114" i="1"/>
  <c r="C114" i="1"/>
  <c r="B114" i="1"/>
  <c r="R113" i="1"/>
  <c r="O113" i="1"/>
  <c r="N113" i="1"/>
  <c r="L113" i="1"/>
  <c r="K113" i="1"/>
  <c r="J113" i="1"/>
  <c r="I113" i="1"/>
  <c r="H113" i="1"/>
  <c r="E113" i="1"/>
  <c r="C113" i="1"/>
  <c r="B113" i="1"/>
  <c r="R112" i="1"/>
  <c r="O112" i="1"/>
  <c r="N112" i="1"/>
  <c r="L112" i="1"/>
  <c r="K112" i="1"/>
  <c r="J112" i="1"/>
  <c r="I112" i="1"/>
  <c r="H112" i="1"/>
  <c r="E112" i="1"/>
  <c r="C112" i="1"/>
  <c r="B112" i="1"/>
  <c r="R111" i="1"/>
  <c r="O111" i="1"/>
  <c r="N111" i="1"/>
  <c r="L111" i="1"/>
  <c r="K111" i="1"/>
  <c r="J111" i="1"/>
  <c r="I111" i="1"/>
  <c r="H111" i="1"/>
  <c r="E111" i="1"/>
  <c r="C111" i="1"/>
  <c r="B111" i="1"/>
  <c r="R110" i="1"/>
  <c r="O110" i="1"/>
  <c r="N110" i="1"/>
  <c r="L110" i="1"/>
  <c r="K110" i="1"/>
  <c r="J110" i="1"/>
  <c r="I110" i="1"/>
  <c r="H110" i="1"/>
  <c r="E110" i="1"/>
  <c r="C110" i="1"/>
  <c r="B110" i="1"/>
  <c r="R109" i="1"/>
  <c r="O109" i="1"/>
  <c r="N109" i="1"/>
  <c r="L109" i="1"/>
  <c r="K109" i="1"/>
  <c r="J109" i="1"/>
  <c r="I109" i="1"/>
  <c r="H109" i="1"/>
  <c r="E109" i="1"/>
  <c r="C109" i="1"/>
  <c r="B109" i="1"/>
  <c r="R108" i="1"/>
  <c r="O108" i="1"/>
  <c r="N108" i="1"/>
  <c r="L108" i="1"/>
  <c r="K108" i="1"/>
  <c r="J108" i="1"/>
  <c r="I108" i="1"/>
  <c r="H108" i="1"/>
  <c r="E108" i="1"/>
  <c r="C108" i="1"/>
  <c r="B108" i="1"/>
  <c r="R107" i="1"/>
  <c r="O107" i="1"/>
  <c r="N107" i="1"/>
  <c r="L107" i="1"/>
  <c r="K107" i="1"/>
  <c r="J107" i="1"/>
  <c r="I107" i="1"/>
  <c r="H107" i="1"/>
  <c r="E107" i="1"/>
  <c r="C107" i="1"/>
  <c r="B107" i="1"/>
  <c r="R106" i="1"/>
  <c r="O106" i="1"/>
  <c r="N106" i="1"/>
  <c r="L106" i="1"/>
  <c r="K106" i="1"/>
  <c r="J106" i="1"/>
  <c r="I106" i="1"/>
  <c r="H106" i="1"/>
  <c r="E106" i="1"/>
  <c r="C106" i="1"/>
  <c r="B106" i="1"/>
  <c r="R105" i="1"/>
  <c r="O105" i="1"/>
  <c r="N105" i="1"/>
  <c r="L105" i="1"/>
  <c r="K105" i="1"/>
  <c r="J105" i="1"/>
  <c r="I105" i="1"/>
  <c r="H105" i="1"/>
  <c r="E105" i="1"/>
  <c r="C105" i="1"/>
  <c r="B105" i="1"/>
  <c r="R104" i="1"/>
  <c r="O104" i="1"/>
  <c r="N104" i="1"/>
  <c r="L104" i="1"/>
  <c r="K104" i="1"/>
  <c r="J104" i="1"/>
  <c r="I104" i="1"/>
  <c r="H104" i="1"/>
  <c r="E104" i="1"/>
  <c r="C104" i="1"/>
  <c r="B104" i="1"/>
  <c r="R103" i="1"/>
  <c r="O103" i="1"/>
  <c r="N103" i="1"/>
  <c r="L103" i="1"/>
  <c r="K103" i="1"/>
  <c r="J103" i="1"/>
  <c r="I103" i="1"/>
  <c r="H103" i="1"/>
  <c r="E103" i="1"/>
  <c r="C103" i="1"/>
  <c r="B103" i="1"/>
  <c r="R102" i="1"/>
  <c r="O102" i="1"/>
  <c r="N102" i="1"/>
  <c r="L102" i="1"/>
  <c r="K102" i="1"/>
  <c r="J102" i="1"/>
  <c r="I102" i="1"/>
  <c r="H102" i="1"/>
  <c r="E102" i="1"/>
  <c r="C102" i="1"/>
  <c r="B102" i="1"/>
  <c r="R101" i="1"/>
  <c r="O101" i="1"/>
  <c r="N101" i="1"/>
  <c r="L101" i="1"/>
  <c r="K101" i="1"/>
  <c r="J101" i="1"/>
  <c r="I101" i="1"/>
  <c r="H101" i="1"/>
  <c r="E101" i="1"/>
  <c r="C101" i="1"/>
  <c r="B101" i="1"/>
  <c r="R100" i="1"/>
  <c r="O100" i="1"/>
  <c r="N100" i="1"/>
  <c r="L100" i="1"/>
  <c r="K100" i="1"/>
  <c r="J100" i="1"/>
  <c r="I100" i="1"/>
  <c r="H100" i="1"/>
  <c r="E100" i="1"/>
  <c r="C100" i="1"/>
  <c r="B100" i="1"/>
  <c r="R99" i="1"/>
  <c r="O99" i="1"/>
  <c r="N99" i="1"/>
  <c r="L99" i="1"/>
  <c r="K99" i="1"/>
  <c r="J99" i="1"/>
  <c r="I99" i="1"/>
  <c r="H99" i="1"/>
  <c r="E99" i="1"/>
  <c r="C99" i="1"/>
  <c r="B99" i="1"/>
  <c r="R98" i="1"/>
  <c r="O98" i="1"/>
  <c r="N98" i="1"/>
  <c r="L98" i="1"/>
  <c r="K98" i="1"/>
  <c r="J98" i="1"/>
  <c r="I98" i="1"/>
  <c r="H98" i="1"/>
  <c r="E98" i="1"/>
  <c r="C98" i="1"/>
  <c r="B98" i="1"/>
  <c r="R97" i="1"/>
  <c r="O97" i="1"/>
  <c r="N97" i="1"/>
  <c r="L97" i="1"/>
  <c r="K97" i="1"/>
  <c r="J97" i="1"/>
  <c r="I97" i="1"/>
  <c r="H97" i="1"/>
  <c r="E97" i="1"/>
  <c r="C97" i="1"/>
  <c r="B97" i="1"/>
  <c r="R96" i="1"/>
  <c r="O96" i="1"/>
  <c r="N96" i="1"/>
  <c r="L96" i="1"/>
  <c r="K96" i="1"/>
  <c r="J96" i="1"/>
  <c r="I96" i="1"/>
  <c r="H96" i="1"/>
  <c r="E96" i="1"/>
  <c r="C96" i="1"/>
  <c r="B96" i="1"/>
  <c r="R95" i="1"/>
  <c r="O95" i="1"/>
  <c r="N95" i="1"/>
  <c r="L95" i="1"/>
  <c r="K95" i="1"/>
  <c r="J95" i="1"/>
  <c r="I95" i="1"/>
  <c r="H95" i="1"/>
  <c r="E95" i="1"/>
  <c r="C95" i="1"/>
  <c r="B95" i="1"/>
  <c r="R94" i="1"/>
  <c r="O94" i="1"/>
  <c r="N94" i="1"/>
  <c r="L94" i="1"/>
  <c r="K94" i="1"/>
  <c r="J94" i="1"/>
  <c r="I94" i="1"/>
  <c r="H94" i="1"/>
  <c r="E94" i="1"/>
  <c r="C94" i="1"/>
  <c r="B94" i="1"/>
  <c r="R93" i="1"/>
  <c r="O93" i="1"/>
  <c r="N93" i="1"/>
  <c r="L93" i="1"/>
  <c r="K93" i="1"/>
  <c r="J93" i="1"/>
  <c r="I93" i="1"/>
  <c r="H93" i="1"/>
  <c r="E93" i="1"/>
  <c r="C93" i="1"/>
  <c r="B93" i="1"/>
  <c r="R92" i="1"/>
  <c r="O92" i="1"/>
  <c r="N92" i="1"/>
  <c r="L92" i="1"/>
  <c r="K92" i="1"/>
  <c r="J92" i="1"/>
  <c r="I92" i="1"/>
  <c r="H92" i="1"/>
  <c r="E92" i="1"/>
  <c r="C92" i="1"/>
  <c r="B92" i="1"/>
  <c r="R91" i="1"/>
  <c r="O91" i="1"/>
  <c r="N91" i="1"/>
  <c r="L91" i="1"/>
  <c r="K91" i="1"/>
  <c r="J91" i="1"/>
  <c r="I91" i="1"/>
  <c r="H91" i="1"/>
  <c r="E91" i="1"/>
  <c r="C91" i="1"/>
  <c r="B91" i="1"/>
  <c r="R90" i="1"/>
  <c r="O90" i="1"/>
  <c r="N90" i="1"/>
  <c r="L90" i="1"/>
  <c r="K90" i="1"/>
  <c r="J90" i="1"/>
  <c r="I90" i="1"/>
  <c r="H90" i="1"/>
  <c r="E90" i="1"/>
  <c r="C90" i="1"/>
  <c r="B90" i="1"/>
  <c r="R89" i="1"/>
  <c r="O89" i="1"/>
  <c r="N89" i="1"/>
  <c r="L89" i="1"/>
  <c r="K89" i="1"/>
  <c r="J89" i="1"/>
  <c r="I89" i="1"/>
  <c r="H89" i="1"/>
  <c r="E89" i="1"/>
  <c r="C89" i="1"/>
  <c r="B89" i="1"/>
  <c r="R88" i="1"/>
  <c r="O88" i="1"/>
  <c r="N88" i="1"/>
  <c r="L88" i="1"/>
  <c r="K88" i="1"/>
  <c r="J88" i="1"/>
  <c r="I88" i="1"/>
  <c r="H88" i="1"/>
  <c r="E88" i="1"/>
  <c r="C88" i="1"/>
  <c r="B88" i="1"/>
  <c r="R87" i="1"/>
  <c r="O87" i="1"/>
  <c r="N87" i="1"/>
  <c r="L87" i="1"/>
  <c r="K87" i="1"/>
  <c r="J87" i="1"/>
  <c r="I87" i="1"/>
  <c r="H87" i="1"/>
  <c r="E87" i="1"/>
  <c r="C87" i="1"/>
  <c r="B87" i="1"/>
  <c r="R86" i="1"/>
  <c r="O86" i="1"/>
  <c r="N86" i="1"/>
  <c r="L86" i="1"/>
  <c r="K86" i="1"/>
  <c r="J86" i="1"/>
  <c r="I86" i="1"/>
  <c r="H86" i="1"/>
  <c r="E86" i="1"/>
  <c r="C86" i="1"/>
  <c r="B86" i="1"/>
  <c r="R85" i="1"/>
  <c r="O85" i="1"/>
  <c r="N85" i="1"/>
  <c r="L85" i="1"/>
  <c r="K85" i="1"/>
  <c r="J85" i="1"/>
  <c r="I85" i="1"/>
  <c r="H85" i="1"/>
  <c r="E85" i="1"/>
  <c r="C85" i="1"/>
  <c r="B85" i="1"/>
  <c r="R84" i="1"/>
  <c r="O84" i="1"/>
  <c r="N84" i="1"/>
  <c r="L84" i="1"/>
  <c r="K84" i="1"/>
  <c r="J84" i="1"/>
  <c r="I84" i="1"/>
  <c r="H84" i="1"/>
  <c r="E84" i="1"/>
  <c r="C84" i="1"/>
  <c r="B84" i="1"/>
  <c r="R83" i="1"/>
  <c r="O83" i="1"/>
  <c r="N83" i="1"/>
  <c r="L83" i="1"/>
  <c r="K83" i="1"/>
  <c r="J83" i="1"/>
  <c r="I83" i="1"/>
  <c r="H83" i="1"/>
  <c r="E83" i="1"/>
  <c r="C83" i="1"/>
  <c r="B83" i="1"/>
  <c r="R82" i="1"/>
  <c r="O82" i="1"/>
  <c r="N82" i="1"/>
  <c r="L82" i="1"/>
  <c r="K82" i="1"/>
  <c r="J82" i="1"/>
  <c r="I82" i="1"/>
  <c r="H82" i="1"/>
  <c r="E82" i="1"/>
  <c r="C82" i="1"/>
  <c r="B82" i="1"/>
  <c r="R81" i="1"/>
  <c r="O81" i="1"/>
  <c r="N81" i="1"/>
  <c r="L81" i="1"/>
  <c r="K81" i="1"/>
  <c r="J81" i="1"/>
  <c r="I81" i="1"/>
  <c r="H81" i="1"/>
  <c r="E81" i="1"/>
  <c r="C81" i="1"/>
  <c r="B81" i="1"/>
  <c r="R80" i="1"/>
  <c r="O80" i="1"/>
  <c r="N80" i="1"/>
  <c r="L80" i="1"/>
  <c r="K80" i="1"/>
  <c r="J80" i="1"/>
  <c r="I80" i="1"/>
  <c r="H80" i="1"/>
  <c r="E80" i="1"/>
  <c r="C80" i="1"/>
  <c r="B80" i="1"/>
  <c r="R79" i="1"/>
  <c r="O79" i="1"/>
  <c r="N79" i="1"/>
  <c r="L79" i="1"/>
  <c r="K79" i="1"/>
  <c r="J79" i="1"/>
  <c r="I79" i="1"/>
  <c r="H79" i="1"/>
  <c r="E79" i="1"/>
  <c r="C79" i="1"/>
  <c r="B79" i="1"/>
  <c r="R78" i="1"/>
  <c r="O78" i="1"/>
  <c r="N78" i="1"/>
  <c r="L78" i="1"/>
  <c r="K78" i="1"/>
  <c r="J78" i="1"/>
  <c r="I78" i="1"/>
  <c r="H78" i="1"/>
  <c r="E78" i="1"/>
  <c r="C78" i="1"/>
  <c r="B78" i="1"/>
  <c r="R77" i="1"/>
  <c r="O77" i="1"/>
  <c r="N77" i="1"/>
  <c r="L77" i="1"/>
  <c r="K77" i="1"/>
  <c r="J77" i="1"/>
  <c r="I77" i="1"/>
  <c r="H77" i="1"/>
  <c r="E77" i="1"/>
  <c r="C77" i="1"/>
  <c r="B77" i="1"/>
  <c r="R76" i="1"/>
  <c r="O76" i="1"/>
  <c r="N76" i="1"/>
  <c r="L76" i="1"/>
  <c r="K76" i="1"/>
  <c r="J76" i="1"/>
  <c r="I76" i="1"/>
  <c r="H76" i="1"/>
  <c r="E76" i="1"/>
  <c r="C76" i="1"/>
  <c r="B76" i="1"/>
  <c r="R75" i="1"/>
  <c r="O75" i="1"/>
  <c r="N75" i="1"/>
  <c r="L75" i="1"/>
  <c r="K75" i="1"/>
  <c r="J75" i="1"/>
  <c r="I75" i="1"/>
  <c r="H75" i="1"/>
  <c r="E75" i="1"/>
  <c r="C75" i="1"/>
  <c r="B75" i="1"/>
  <c r="R74" i="1"/>
  <c r="O74" i="1"/>
  <c r="N74" i="1"/>
  <c r="L74" i="1"/>
  <c r="K74" i="1"/>
  <c r="J74" i="1"/>
  <c r="I74" i="1"/>
  <c r="H74" i="1"/>
  <c r="E74" i="1"/>
  <c r="C74" i="1"/>
  <c r="B74" i="1"/>
  <c r="R73" i="1"/>
  <c r="O73" i="1"/>
  <c r="N73" i="1"/>
  <c r="L73" i="1"/>
  <c r="K73" i="1"/>
  <c r="J73" i="1"/>
  <c r="I73" i="1"/>
  <c r="H73" i="1"/>
  <c r="E73" i="1"/>
  <c r="C73" i="1"/>
  <c r="B73" i="1"/>
  <c r="R72" i="1"/>
  <c r="O72" i="1"/>
  <c r="N72" i="1"/>
  <c r="L72" i="1"/>
  <c r="K72" i="1"/>
  <c r="J72" i="1"/>
  <c r="I72" i="1"/>
  <c r="H72" i="1"/>
  <c r="E72" i="1"/>
  <c r="C72" i="1"/>
  <c r="B72" i="1"/>
  <c r="R71" i="1"/>
  <c r="O71" i="1"/>
  <c r="N71" i="1"/>
  <c r="L71" i="1"/>
  <c r="K71" i="1"/>
  <c r="J71" i="1"/>
  <c r="I71" i="1"/>
  <c r="H71" i="1"/>
  <c r="E71" i="1"/>
  <c r="C71" i="1"/>
  <c r="B71" i="1"/>
  <c r="R70" i="1"/>
  <c r="O70" i="1"/>
  <c r="N70" i="1"/>
  <c r="L70" i="1"/>
  <c r="K70" i="1"/>
  <c r="J70" i="1"/>
  <c r="I70" i="1"/>
  <c r="H70" i="1"/>
  <c r="E70" i="1"/>
  <c r="C70" i="1"/>
  <c r="B70" i="1"/>
  <c r="R69" i="1"/>
  <c r="O69" i="1"/>
  <c r="N69" i="1"/>
  <c r="L69" i="1"/>
  <c r="K69" i="1"/>
  <c r="J69" i="1"/>
  <c r="I69" i="1"/>
  <c r="H69" i="1"/>
  <c r="E69" i="1"/>
  <c r="C69" i="1"/>
  <c r="B69" i="1"/>
  <c r="R68" i="1"/>
  <c r="O68" i="1"/>
  <c r="N68" i="1"/>
  <c r="L68" i="1"/>
  <c r="K68" i="1"/>
  <c r="J68" i="1"/>
  <c r="I68" i="1"/>
  <c r="H68" i="1"/>
  <c r="E68" i="1"/>
  <c r="C68" i="1"/>
  <c r="B68" i="1"/>
  <c r="R67" i="1"/>
  <c r="O67" i="1"/>
  <c r="N67" i="1"/>
  <c r="L67" i="1"/>
  <c r="K67" i="1"/>
  <c r="J67" i="1"/>
  <c r="I67" i="1"/>
  <c r="H67" i="1"/>
  <c r="E67" i="1"/>
  <c r="C67" i="1"/>
  <c r="B67" i="1"/>
  <c r="R66" i="1"/>
  <c r="O66" i="1"/>
  <c r="N66" i="1"/>
  <c r="L66" i="1"/>
  <c r="K66" i="1"/>
  <c r="J66" i="1"/>
  <c r="I66" i="1"/>
  <c r="H66" i="1"/>
  <c r="E66" i="1"/>
  <c r="C66" i="1"/>
  <c r="B66" i="1"/>
  <c r="R65" i="1"/>
  <c r="O65" i="1"/>
  <c r="N65" i="1"/>
  <c r="L65" i="1"/>
  <c r="K65" i="1"/>
  <c r="J65" i="1"/>
  <c r="I65" i="1"/>
  <c r="H65" i="1"/>
  <c r="E65" i="1"/>
  <c r="C65" i="1"/>
  <c r="B65" i="1"/>
  <c r="R64" i="1"/>
  <c r="O64" i="1"/>
  <c r="N64" i="1"/>
  <c r="L64" i="1"/>
  <c r="K64" i="1"/>
  <c r="J64" i="1"/>
  <c r="I64" i="1"/>
  <c r="H64" i="1"/>
  <c r="E64" i="1"/>
  <c r="C64" i="1"/>
  <c r="B64" i="1"/>
  <c r="R63" i="1"/>
  <c r="O63" i="1"/>
  <c r="N63" i="1"/>
  <c r="L63" i="1"/>
  <c r="K63" i="1"/>
  <c r="J63" i="1"/>
  <c r="I63" i="1"/>
  <c r="H63" i="1"/>
  <c r="E63" i="1"/>
  <c r="C63" i="1"/>
  <c r="B63" i="1"/>
  <c r="R62" i="1"/>
  <c r="O62" i="1"/>
  <c r="N62" i="1"/>
  <c r="L62" i="1"/>
  <c r="K62" i="1"/>
  <c r="J62" i="1"/>
  <c r="I62" i="1"/>
  <c r="H62" i="1"/>
  <c r="E62" i="1"/>
  <c r="C62" i="1"/>
  <c r="B62" i="1"/>
  <c r="R61" i="1"/>
  <c r="O61" i="1"/>
  <c r="N61" i="1"/>
  <c r="L61" i="1"/>
  <c r="K61" i="1"/>
  <c r="J61" i="1"/>
  <c r="I61" i="1"/>
  <c r="H61" i="1"/>
  <c r="E61" i="1"/>
  <c r="C61" i="1"/>
  <c r="B61" i="1"/>
  <c r="R60" i="1"/>
  <c r="O60" i="1"/>
  <c r="N60" i="1"/>
  <c r="L60" i="1"/>
  <c r="K60" i="1"/>
  <c r="J60" i="1"/>
  <c r="I60" i="1"/>
  <c r="H60" i="1"/>
  <c r="E60" i="1"/>
  <c r="C60" i="1"/>
  <c r="B60" i="1"/>
  <c r="R59" i="1"/>
  <c r="O59" i="1"/>
  <c r="N59" i="1"/>
  <c r="L59" i="1"/>
  <c r="K59" i="1"/>
  <c r="J59" i="1"/>
  <c r="I59" i="1"/>
  <c r="H59" i="1"/>
  <c r="E59" i="1"/>
  <c r="C59" i="1"/>
  <c r="B59" i="1"/>
  <c r="R58" i="1"/>
  <c r="O58" i="1"/>
  <c r="N58" i="1"/>
  <c r="L58" i="1"/>
  <c r="K58" i="1"/>
  <c r="J58" i="1"/>
  <c r="I58" i="1"/>
  <c r="H58" i="1"/>
  <c r="E58" i="1"/>
  <c r="C58" i="1"/>
  <c r="B58" i="1"/>
  <c r="R57" i="1"/>
  <c r="O57" i="1"/>
  <c r="N57" i="1"/>
  <c r="L57" i="1"/>
  <c r="K57" i="1"/>
  <c r="J57" i="1"/>
  <c r="I57" i="1"/>
  <c r="H57" i="1"/>
  <c r="E57" i="1"/>
  <c r="C57" i="1"/>
  <c r="B57" i="1"/>
  <c r="R56" i="1"/>
  <c r="O56" i="1"/>
  <c r="N56" i="1"/>
  <c r="L56" i="1"/>
  <c r="K56" i="1"/>
  <c r="J56" i="1"/>
  <c r="I56" i="1"/>
  <c r="H56" i="1"/>
  <c r="E56" i="1"/>
  <c r="C56" i="1"/>
  <c r="B56" i="1"/>
  <c r="R55" i="1"/>
  <c r="O55" i="1"/>
  <c r="N55" i="1"/>
  <c r="L55" i="1"/>
  <c r="K55" i="1"/>
  <c r="J55" i="1"/>
  <c r="I55" i="1"/>
  <c r="H55" i="1"/>
  <c r="E55" i="1"/>
  <c r="C55" i="1"/>
  <c r="B55" i="1"/>
  <c r="R54" i="1"/>
  <c r="O54" i="1"/>
  <c r="N54" i="1"/>
  <c r="L54" i="1"/>
  <c r="K54" i="1"/>
  <c r="J54" i="1"/>
  <c r="I54" i="1"/>
  <c r="H54" i="1"/>
  <c r="E54" i="1"/>
  <c r="C54" i="1"/>
  <c r="B54" i="1"/>
  <c r="R53" i="1"/>
  <c r="O53" i="1"/>
  <c r="N53" i="1"/>
  <c r="L53" i="1"/>
  <c r="K53" i="1"/>
  <c r="J53" i="1"/>
  <c r="I53" i="1"/>
  <c r="H53" i="1"/>
  <c r="E53" i="1"/>
  <c r="C53" i="1"/>
  <c r="B53" i="1"/>
  <c r="R52" i="1"/>
  <c r="O52" i="1"/>
  <c r="N52" i="1"/>
  <c r="L52" i="1"/>
  <c r="K52" i="1"/>
  <c r="J52" i="1"/>
  <c r="I52" i="1"/>
  <c r="H52" i="1"/>
  <c r="E52" i="1"/>
  <c r="C52" i="1"/>
  <c r="B52" i="1"/>
  <c r="R51" i="1"/>
  <c r="O51" i="1"/>
  <c r="N51" i="1"/>
  <c r="L51" i="1"/>
  <c r="K51" i="1"/>
  <c r="J51" i="1"/>
  <c r="I51" i="1"/>
  <c r="H51" i="1"/>
  <c r="E51" i="1"/>
  <c r="C51" i="1"/>
  <c r="B51" i="1"/>
  <c r="R50" i="1"/>
  <c r="O50" i="1"/>
  <c r="N50" i="1"/>
  <c r="L50" i="1"/>
  <c r="K50" i="1"/>
  <c r="J50" i="1"/>
  <c r="I50" i="1"/>
  <c r="H50" i="1"/>
  <c r="E50" i="1"/>
  <c r="C50" i="1"/>
  <c r="B50" i="1"/>
  <c r="R49" i="1"/>
  <c r="O49" i="1"/>
  <c r="N49" i="1"/>
  <c r="L49" i="1"/>
  <c r="K49" i="1"/>
  <c r="J49" i="1"/>
  <c r="I49" i="1"/>
  <c r="H49" i="1"/>
  <c r="E49" i="1"/>
  <c r="C49" i="1"/>
  <c r="B49" i="1"/>
  <c r="R48" i="1"/>
  <c r="O48" i="1"/>
  <c r="N48" i="1"/>
  <c r="L48" i="1"/>
  <c r="K48" i="1"/>
  <c r="J48" i="1"/>
  <c r="I48" i="1"/>
  <c r="H48" i="1"/>
  <c r="E48" i="1"/>
  <c r="C48" i="1"/>
  <c r="B48" i="1"/>
  <c r="R47" i="1"/>
  <c r="O47" i="1"/>
  <c r="N47" i="1"/>
  <c r="L47" i="1"/>
  <c r="K47" i="1"/>
  <c r="J47" i="1"/>
  <c r="I47" i="1"/>
  <c r="H47" i="1"/>
  <c r="E47" i="1"/>
  <c r="C47" i="1"/>
  <c r="B47" i="1"/>
  <c r="R46" i="1"/>
  <c r="O46" i="1"/>
  <c r="N46" i="1"/>
  <c r="L46" i="1"/>
  <c r="K46" i="1"/>
  <c r="J46" i="1"/>
  <c r="I46" i="1"/>
  <c r="H46" i="1"/>
  <c r="E46" i="1"/>
  <c r="C46" i="1"/>
  <c r="B46" i="1"/>
  <c r="R45" i="1"/>
  <c r="O45" i="1"/>
  <c r="N45" i="1"/>
  <c r="L45" i="1"/>
  <c r="K45" i="1"/>
  <c r="J45" i="1"/>
  <c r="I45" i="1"/>
  <c r="H45" i="1"/>
  <c r="E45" i="1"/>
  <c r="C45" i="1"/>
  <c r="B45" i="1"/>
  <c r="R44" i="1"/>
  <c r="O44" i="1"/>
  <c r="N44" i="1"/>
  <c r="L44" i="1"/>
  <c r="K44" i="1"/>
  <c r="J44" i="1"/>
  <c r="I44" i="1"/>
  <c r="H44" i="1"/>
  <c r="E44" i="1"/>
  <c r="C44" i="1"/>
  <c r="B44" i="1"/>
  <c r="R43" i="1"/>
  <c r="O43" i="1"/>
  <c r="N43" i="1"/>
  <c r="L43" i="1"/>
  <c r="K43" i="1"/>
  <c r="J43" i="1"/>
  <c r="I43" i="1"/>
  <c r="H43" i="1"/>
  <c r="E43" i="1"/>
  <c r="C43" i="1"/>
  <c r="B43" i="1"/>
  <c r="R42" i="1"/>
  <c r="O42" i="1"/>
  <c r="N42" i="1"/>
  <c r="L42" i="1"/>
  <c r="K42" i="1"/>
  <c r="J42" i="1"/>
  <c r="I42" i="1"/>
  <c r="H42" i="1"/>
  <c r="E42" i="1"/>
  <c r="C42" i="1"/>
  <c r="B42" i="1"/>
  <c r="R41" i="1"/>
  <c r="O41" i="1"/>
  <c r="N41" i="1"/>
  <c r="L41" i="1"/>
  <c r="K41" i="1"/>
  <c r="J41" i="1"/>
  <c r="I41" i="1"/>
  <c r="H41" i="1"/>
  <c r="E41" i="1"/>
  <c r="C41" i="1"/>
  <c r="B41" i="1"/>
  <c r="R40" i="1"/>
  <c r="O40" i="1"/>
  <c r="N40" i="1"/>
  <c r="L40" i="1"/>
  <c r="K40" i="1"/>
  <c r="J40" i="1"/>
  <c r="I40" i="1"/>
  <c r="H40" i="1"/>
  <c r="E40" i="1"/>
  <c r="C40" i="1"/>
  <c r="B40" i="1"/>
  <c r="R39" i="1"/>
  <c r="O39" i="1"/>
  <c r="N39" i="1"/>
  <c r="L39" i="1"/>
  <c r="K39" i="1"/>
  <c r="J39" i="1"/>
  <c r="I39" i="1"/>
  <c r="H39" i="1"/>
  <c r="E39" i="1"/>
  <c r="C39" i="1"/>
  <c r="B39" i="1"/>
  <c r="R38" i="1"/>
  <c r="O38" i="1"/>
  <c r="N38" i="1"/>
  <c r="L38" i="1"/>
  <c r="K38" i="1"/>
  <c r="J38" i="1"/>
  <c r="I38" i="1"/>
  <c r="H38" i="1"/>
  <c r="E38" i="1"/>
  <c r="C38" i="1"/>
  <c r="B38" i="1"/>
  <c r="R37" i="1"/>
  <c r="O37" i="1"/>
  <c r="N37" i="1"/>
  <c r="L37" i="1"/>
  <c r="K37" i="1"/>
  <c r="J37" i="1"/>
  <c r="I37" i="1"/>
  <c r="H37" i="1"/>
  <c r="E37" i="1"/>
  <c r="C37" i="1"/>
  <c r="B37" i="1"/>
  <c r="R36" i="1"/>
  <c r="O36" i="1"/>
  <c r="N36" i="1"/>
  <c r="L36" i="1"/>
  <c r="K36" i="1"/>
  <c r="J36" i="1"/>
  <c r="I36" i="1"/>
  <c r="H36" i="1"/>
  <c r="E36" i="1"/>
  <c r="C36" i="1"/>
  <c r="B36" i="1"/>
  <c r="R35" i="1"/>
  <c r="O35" i="1"/>
  <c r="N35" i="1"/>
  <c r="L35" i="1"/>
  <c r="K35" i="1"/>
  <c r="J35" i="1"/>
  <c r="I35" i="1"/>
  <c r="H35" i="1"/>
  <c r="E35" i="1"/>
  <c r="C35" i="1"/>
  <c r="B35" i="1"/>
  <c r="R34" i="1"/>
  <c r="O34" i="1"/>
  <c r="N34" i="1"/>
  <c r="L34" i="1"/>
  <c r="K34" i="1"/>
  <c r="J34" i="1"/>
  <c r="I34" i="1"/>
  <c r="H34" i="1"/>
  <c r="E34" i="1"/>
  <c r="C34" i="1"/>
  <c r="B34" i="1"/>
  <c r="R33" i="1"/>
  <c r="O33" i="1"/>
  <c r="N33" i="1"/>
  <c r="L33" i="1"/>
  <c r="K33" i="1"/>
  <c r="J33" i="1"/>
  <c r="I33" i="1"/>
  <c r="H33" i="1"/>
  <c r="E33" i="1"/>
  <c r="C33" i="1"/>
  <c r="B33" i="1"/>
  <c r="R32" i="1"/>
  <c r="O32" i="1"/>
  <c r="N32" i="1"/>
  <c r="L32" i="1"/>
  <c r="K32" i="1"/>
  <c r="J32" i="1"/>
  <c r="I32" i="1"/>
  <c r="H32" i="1"/>
  <c r="E32" i="1"/>
  <c r="C32" i="1"/>
  <c r="B32" i="1"/>
  <c r="R31" i="1"/>
  <c r="O31" i="1"/>
  <c r="N31" i="1"/>
  <c r="L31" i="1"/>
  <c r="K31" i="1"/>
  <c r="J31" i="1"/>
  <c r="I31" i="1"/>
  <c r="H31" i="1"/>
  <c r="E31" i="1"/>
  <c r="C31" i="1"/>
  <c r="B31" i="1"/>
  <c r="R30" i="1"/>
  <c r="O30" i="1"/>
  <c r="N30" i="1"/>
  <c r="L30" i="1"/>
  <c r="K30" i="1"/>
  <c r="J30" i="1"/>
  <c r="I30" i="1"/>
  <c r="H30" i="1"/>
  <c r="E30" i="1"/>
  <c r="C30" i="1"/>
  <c r="B30" i="1"/>
  <c r="R29" i="1"/>
  <c r="O29" i="1"/>
  <c r="N29" i="1"/>
  <c r="L29" i="1"/>
  <c r="K29" i="1"/>
  <c r="J29" i="1"/>
  <c r="I29" i="1"/>
  <c r="H29" i="1"/>
  <c r="E29" i="1"/>
  <c r="C29" i="1"/>
  <c r="B29" i="1"/>
  <c r="R28" i="1"/>
  <c r="O28" i="1"/>
  <c r="N28" i="1"/>
  <c r="L28" i="1"/>
  <c r="K28" i="1"/>
  <c r="J28" i="1"/>
  <c r="I28" i="1"/>
  <c r="H28" i="1"/>
  <c r="E28" i="1"/>
  <c r="C28" i="1"/>
  <c r="B28" i="1"/>
  <c r="R27" i="1"/>
  <c r="O27" i="1"/>
  <c r="N27" i="1"/>
  <c r="L27" i="1"/>
  <c r="K27" i="1"/>
  <c r="J27" i="1"/>
  <c r="I27" i="1"/>
  <c r="H27" i="1"/>
  <c r="E27" i="1"/>
  <c r="C27" i="1"/>
  <c r="B27" i="1"/>
  <c r="R26" i="1"/>
  <c r="O26" i="1"/>
  <c r="N26" i="1"/>
  <c r="L26" i="1"/>
  <c r="K26" i="1"/>
  <c r="J26" i="1"/>
  <c r="I26" i="1"/>
  <c r="H26" i="1"/>
  <c r="E26" i="1"/>
  <c r="C26" i="1"/>
  <c r="B26" i="1"/>
  <c r="R25" i="1"/>
  <c r="O25" i="1"/>
  <c r="N25" i="1"/>
  <c r="L25" i="1"/>
  <c r="K25" i="1"/>
  <c r="J25" i="1"/>
  <c r="I25" i="1"/>
  <c r="H25" i="1"/>
  <c r="E25" i="1"/>
  <c r="C25" i="1"/>
  <c r="B25" i="1"/>
  <c r="R24" i="1"/>
  <c r="O24" i="1"/>
  <c r="N24" i="1"/>
  <c r="L24" i="1"/>
  <c r="K24" i="1"/>
  <c r="J24" i="1"/>
  <c r="I24" i="1"/>
  <c r="H24" i="1"/>
  <c r="E24" i="1"/>
  <c r="C24" i="1"/>
  <c r="B24" i="1"/>
  <c r="R23" i="1"/>
  <c r="O23" i="1"/>
  <c r="N23" i="1"/>
  <c r="L23" i="1"/>
  <c r="K23" i="1"/>
  <c r="J23" i="1"/>
  <c r="I23" i="1"/>
  <c r="H23" i="1"/>
  <c r="E23" i="1"/>
  <c r="C23" i="1"/>
  <c r="B23" i="1"/>
  <c r="R22" i="1"/>
  <c r="O22" i="1"/>
  <c r="N22" i="1"/>
  <c r="L22" i="1"/>
  <c r="K22" i="1"/>
  <c r="J22" i="1"/>
  <c r="I22" i="1"/>
  <c r="H22" i="1"/>
  <c r="E22" i="1"/>
  <c r="C22" i="1"/>
  <c r="B22" i="1"/>
  <c r="R21" i="1"/>
  <c r="O21" i="1"/>
  <c r="N21" i="1"/>
  <c r="L21" i="1"/>
  <c r="K21" i="1"/>
  <c r="J21" i="1"/>
  <c r="I21" i="1"/>
  <c r="H21" i="1"/>
  <c r="E21" i="1"/>
  <c r="C21" i="1"/>
  <c r="B21" i="1"/>
  <c r="R20" i="1"/>
  <c r="O20" i="1"/>
  <c r="N20" i="1"/>
  <c r="L20" i="1"/>
  <c r="K20" i="1"/>
  <c r="J20" i="1"/>
  <c r="I20" i="1"/>
  <c r="H20" i="1"/>
  <c r="E20" i="1"/>
  <c r="C20" i="1"/>
  <c r="B20" i="1"/>
  <c r="R19" i="1"/>
  <c r="O19" i="1"/>
  <c r="N19" i="1"/>
  <c r="L19" i="1"/>
  <c r="K19" i="1"/>
  <c r="J19" i="1"/>
  <c r="I19" i="1"/>
  <c r="H19" i="1"/>
  <c r="E19" i="1"/>
  <c r="C19" i="1"/>
  <c r="B19" i="1"/>
  <c r="R18" i="1"/>
  <c r="O18" i="1"/>
  <c r="N18" i="1"/>
  <c r="L18" i="1"/>
  <c r="K18" i="1"/>
  <c r="J18" i="1"/>
  <c r="I18" i="1"/>
  <c r="H18" i="1"/>
  <c r="E18" i="1"/>
  <c r="C18" i="1"/>
  <c r="B18" i="1"/>
  <c r="R17" i="1"/>
  <c r="O17" i="1"/>
  <c r="N17" i="1"/>
  <c r="L17" i="1"/>
  <c r="K17" i="1"/>
  <c r="J17" i="1"/>
  <c r="I17" i="1"/>
  <c r="H17" i="1"/>
  <c r="E17" i="1"/>
  <c r="C17" i="1"/>
  <c r="B17" i="1"/>
  <c r="R16" i="1"/>
  <c r="O16" i="1"/>
  <c r="N16" i="1"/>
  <c r="L16" i="1"/>
  <c r="K16" i="1"/>
  <c r="J16" i="1"/>
  <c r="I16" i="1"/>
  <c r="H16" i="1"/>
  <c r="E16" i="1"/>
  <c r="C16" i="1"/>
  <c r="B16" i="1"/>
  <c r="R15" i="1"/>
  <c r="O15" i="1"/>
  <c r="N15" i="1"/>
  <c r="L15" i="1"/>
  <c r="K15" i="1"/>
  <c r="J15" i="1"/>
  <c r="I15" i="1"/>
  <c r="H15" i="1"/>
  <c r="E15" i="1"/>
  <c r="C15" i="1"/>
  <c r="B15" i="1"/>
  <c r="R14" i="1"/>
  <c r="O14" i="1"/>
  <c r="N14" i="1"/>
  <c r="L14" i="1"/>
  <c r="K14" i="1"/>
  <c r="J14" i="1"/>
  <c r="I14" i="1"/>
  <c r="H14" i="1"/>
  <c r="E14" i="1"/>
  <c r="C14" i="1"/>
  <c r="B14" i="1"/>
  <c r="R13" i="1"/>
  <c r="O13" i="1"/>
  <c r="N13" i="1"/>
  <c r="L13" i="1"/>
  <c r="K13" i="1"/>
  <c r="J13" i="1"/>
  <c r="I13" i="1"/>
  <c r="H13" i="1"/>
  <c r="E13" i="1"/>
  <c r="C13" i="1"/>
  <c r="B13" i="1"/>
  <c r="R12" i="1"/>
  <c r="O12" i="1"/>
  <c r="N12" i="1"/>
  <c r="L12" i="1"/>
  <c r="K12" i="1"/>
  <c r="J12" i="1"/>
  <c r="I12" i="1"/>
  <c r="H12" i="1"/>
  <c r="E12" i="1"/>
  <c r="C12" i="1"/>
  <c r="B12" i="1"/>
  <c r="R11" i="1"/>
  <c r="O11" i="1"/>
  <c r="N11" i="1"/>
  <c r="L11" i="1"/>
  <c r="K11" i="1"/>
  <c r="J11" i="1"/>
  <c r="I11" i="1"/>
  <c r="H11" i="1"/>
  <c r="E11" i="1"/>
  <c r="C11" i="1"/>
  <c r="B11" i="1"/>
  <c r="R10" i="1"/>
  <c r="O10" i="1"/>
  <c r="N10" i="1"/>
  <c r="L10" i="1"/>
  <c r="K10" i="1"/>
  <c r="J10" i="1"/>
  <c r="I10" i="1"/>
  <c r="H10" i="1"/>
  <c r="E10" i="1"/>
  <c r="C10" i="1"/>
  <c r="B10" i="1"/>
  <c r="R9" i="1"/>
  <c r="O9" i="1"/>
  <c r="N9" i="1"/>
  <c r="L9" i="1"/>
  <c r="K9" i="1"/>
  <c r="J9" i="1"/>
  <c r="I9" i="1"/>
  <c r="H9" i="1"/>
  <c r="E9" i="1"/>
  <c r="C9" i="1"/>
  <c r="B9" i="1"/>
</calcChain>
</file>

<file path=xl/sharedStrings.xml><?xml version="1.0" encoding="utf-8"?>
<sst xmlns="http://schemas.openxmlformats.org/spreadsheetml/2006/main" count="1537" uniqueCount="233">
  <si>
    <t>1</t>
  </si>
  <si>
    <t>2</t>
  </si>
  <si>
    <t>3</t>
  </si>
  <si>
    <t>4</t>
  </si>
  <si>
    <t>5</t>
  </si>
  <si>
    <t>6</t>
  </si>
  <si>
    <t>9</t>
  </si>
  <si>
    <t>10</t>
  </si>
  <si>
    <t>11</t>
  </si>
  <si>
    <t>7</t>
  </si>
  <si>
    <t>8</t>
  </si>
  <si>
    <t>14</t>
  </si>
  <si>
    <t>16</t>
  </si>
  <si>
    <t>15</t>
  </si>
  <si>
    <t>13</t>
  </si>
  <si>
    <t>12</t>
  </si>
  <si>
    <t>17</t>
  </si>
  <si>
    <t>18</t>
  </si>
  <si>
    <t>№
з/п</t>
  </si>
  <si>
    <t>Місцезнаходження будинків</t>
  </si>
  <si>
    <t>Кількість</t>
  </si>
  <si>
    <t>Рік введення в експлуатацію будинку</t>
  </si>
  <si>
    <t>Площа (м кв.)</t>
  </si>
  <si>
    <t>Матеріали</t>
  </si>
  <si>
    <t xml:space="preserve"> поверхів</t>
  </si>
  <si>
    <t xml:space="preserve"> квартир</t>
  </si>
  <si>
    <t xml:space="preserve"> нежитлових приміщень</t>
  </si>
  <si>
    <t xml:space="preserve"> під`їздів</t>
  </si>
  <si>
    <t xml:space="preserve"> ліфтів</t>
  </si>
  <si>
    <t>загальна площа будинку</t>
  </si>
  <si>
    <t>загальна площа квартир та нежитлових приміщень</t>
  </si>
  <si>
    <t>покрівлі</t>
  </si>
  <si>
    <t>горища</t>
  </si>
  <si>
    <t>підвалу</t>
  </si>
  <si>
    <t>сходових кліток</t>
  </si>
  <si>
    <t>фундаменту</t>
  </si>
  <si>
    <t>стін</t>
  </si>
  <si>
    <t>оголовка димовентиляційного каналу</t>
  </si>
  <si>
    <t>52</t>
  </si>
  <si>
    <t>Стовпець3</t>
  </si>
  <si>
    <t>УМК «Центральна»;#4</t>
  </si>
  <si>
    <t>УМК «Проскурівська»;#5</t>
  </si>
  <si>
    <t>УМК «Південно-Західна»;#6</t>
  </si>
  <si>
    <t>УМК «Заріччя»;#7</t>
  </si>
  <si>
    <t>УМК «Озерне»;#2</t>
  </si>
  <si>
    <t xml:space="preserve">бутовий стрічковий </t>
  </si>
  <si>
    <t>цегла</t>
  </si>
  <si>
    <t>м'яка</t>
  </si>
  <si>
    <t>гранітний стрічковий</t>
  </si>
  <si>
    <t>1894</t>
  </si>
  <si>
    <t>1995-2000</t>
  </si>
  <si>
    <t>бетонні сваї</t>
  </si>
  <si>
    <t>1982</t>
  </si>
  <si>
    <t>1979</t>
  </si>
  <si>
    <t>1972</t>
  </si>
  <si>
    <t>бетонні блоки</t>
  </si>
  <si>
    <t>1975</t>
  </si>
  <si>
    <t>1973</t>
  </si>
  <si>
    <t>1974</t>
  </si>
  <si>
    <t>1981</t>
  </si>
  <si>
    <t>1986</t>
  </si>
  <si>
    <t>стрічкові бетонні блоки</t>
  </si>
  <si>
    <t>1978</t>
  </si>
  <si>
    <t>1967</t>
  </si>
  <si>
    <t>1968</t>
  </si>
  <si>
    <t>1983</t>
  </si>
  <si>
    <t>1984</t>
  </si>
  <si>
    <t>1985</t>
  </si>
  <si>
    <t>1987</t>
  </si>
  <si>
    <t>1988-1991</t>
  </si>
  <si>
    <t>метало-профіль</t>
  </si>
  <si>
    <t>ракушняк</t>
  </si>
  <si>
    <t>1988</t>
  </si>
  <si>
    <t>1990</t>
  </si>
  <si>
    <t>камінь бутово стірчковий</t>
  </si>
  <si>
    <t>1960</t>
  </si>
  <si>
    <t>1976</t>
  </si>
  <si>
    <t>1971</t>
  </si>
  <si>
    <t>1970</t>
  </si>
  <si>
    <t>10-13</t>
  </si>
  <si>
    <t>камінь</t>
  </si>
  <si>
    <t>1979-1983</t>
  </si>
  <si>
    <t>1996</t>
  </si>
  <si>
    <t>1977</t>
  </si>
  <si>
    <t>1991</t>
  </si>
  <si>
    <t>1965</t>
  </si>
  <si>
    <t>Сіцінського (Ватутіна),20</t>
  </si>
  <si>
    <t>Сіцінського (Ватутіна),22</t>
  </si>
  <si>
    <t>Сіцінського (Ватутіна),3</t>
  </si>
  <si>
    <t>19</t>
  </si>
  <si>
    <t>Капітальний ремонт</t>
  </si>
  <si>
    <t xml:space="preserve">рік проведення </t>
  </si>
  <si>
    <t>склад та характер робіт</t>
  </si>
  <si>
    <t>20</t>
  </si>
  <si>
    <t>ремонт покрівлі</t>
  </si>
  <si>
    <t>2014, 2016</t>
  </si>
  <si>
    <t>встановлення пандуса</t>
  </si>
  <si>
    <t>ремонт будинку</t>
  </si>
  <si>
    <t>2014, 2015</t>
  </si>
  <si>
    <t>підсилення міжповерхових перекритів (тех.висновок)</t>
  </si>
  <si>
    <t>2012, 2015</t>
  </si>
  <si>
    <t>ремонт будинку, покрівлі</t>
  </si>
  <si>
    <t>2012, 2013</t>
  </si>
  <si>
    <t>2010, 2013</t>
  </si>
  <si>
    <t>Болбочана (Городовікова), 1</t>
  </si>
  <si>
    <t>Болбочана (Городовікова), 3</t>
  </si>
  <si>
    <t>Болбочана (Городовікова), 4</t>
  </si>
  <si>
    <t>Болбочана (Городовікова), 6</t>
  </si>
  <si>
    <t>Болбочана (Городовікова), 8</t>
  </si>
  <si>
    <t>Гайова (Васяніна), 2</t>
  </si>
  <si>
    <t>Гайова (Васяніна), 5</t>
  </si>
  <si>
    <t>Гайова (Васяніна), 8</t>
  </si>
  <si>
    <t>Гальчевськкого (Гайдара), 2</t>
  </si>
  <si>
    <t>Гальчевського (Гайдара), 27/2</t>
  </si>
  <si>
    <t>Гальчевського (Гайдара), 27/1</t>
  </si>
  <si>
    <t>Гастелло, 10</t>
  </si>
  <si>
    <t>Гастелло, 10/1</t>
  </si>
  <si>
    <t>Гастелло, 10/2</t>
  </si>
  <si>
    <t>Гастелло, 10/3</t>
  </si>
  <si>
    <t>Гастелло, 10/4</t>
  </si>
  <si>
    <t>Гастелло, 10/5</t>
  </si>
  <si>
    <t>Гастелло, 12/1</t>
  </si>
  <si>
    <t>Гастелло, 14</t>
  </si>
  <si>
    <t>Гастелло, 16</t>
  </si>
  <si>
    <t>Гастелло, 18</t>
  </si>
  <si>
    <t>Гастелло, 20</t>
  </si>
  <si>
    <t>Гастелло, 6/1</t>
  </si>
  <si>
    <t>Гастелло, 6/2</t>
  </si>
  <si>
    <t>Госпітальна (гурт.), 2</t>
  </si>
  <si>
    <t>Госпітальна, 4</t>
  </si>
  <si>
    <t>Госпітальна, 6/1</t>
  </si>
  <si>
    <t>Госпітальна, 6/2</t>
  </si>
  <si>
    <t>Госпітальна, 6/3</t>
  </si>
  <si>
    <t>Гречка , 10/1</t>
  </si>
  <si>
    <t>Гречка , 10/2</t>
  </si>
  <si>
    <t>Гречка , 10/3</t>
  </si>
  <si>
    <t>Гречка, 1</t>
  </si>
  <si>
    <t>Гречка, 12</t>
  </si>
  <si>
    <t>Гречка, 12/1</t>
  </si>
  <si>
    <t>Гречка, 14</t>
  </si>
  <si>
    <t>І. Франка , 37</t>
  </si>
  <si>
    <t>І. Франка, 25</t>
  </si>
  <si>
    <t>І. Франка, 32</t>
  </si>
  <si>
    <t>І. Франка, 33</t>
  </si>
  <si>
    <t>І. Франка, 35</t>
  </si>
  <si>
    <t>І. Франка, 35/1</t>
  </si>
  <si>
    <t>І. Франка, 36</t>
  </si>
  <si>
    <t>І. Франка, 39</t>
  </si>
  <si>
    <t>І. Франка, 45</t>
  </si>
  <si>
    <t>І. Франка, 49</t>
  </si>
  <si>
    <t>І. Франка, 55</t>
  </si>
  <si>
    <t>І.Франка, 34</t>
  </si>
  <si>
    <t>І.Франка, 36/1</t>
  </si>
  <si>
    <t>Кожедуба, 14</t>
  </si>
  <si>
    <t>Кожедуба, 4</t>
  </si>
  <si>
    <t>Кожедуба, 6</t>
  </si>
  <si>
    <t>Козацька, 54</t>
  </si>
  <si>
    <t>Козацька, 54/1</t>
  </si>
  <si>
    <t>Козацька, 56/1</t>
  </si>
  <si>
    <t>Козацька, 56/2</t>
  </si>
  <si>
    <t>Козацька, 56/3</t>
  </si>
  <si>
    <t>Козацька, 6/1</t>
  </si>
  <si>
    <t>Козацька, 60</t>
  </si>
  <si>
    <t>Козацька, 60/1</t>
  </si>
  <si>
    <t>Козацька, 61/1</t>
  </si>
  <si>
    <t>Козацька, 61/2</t>
  </si>
  <si>
    <t>Козацька, 62</t>
  </si>
  <si>
    <t>Козацька, 65/1</t>
  </si>
  <si>
    <t>Копистинське шосе, 1</t>
  </si>
  <si>
    <t>Купріна (гурт.), 66/2</t>
  </si>
  <si>
    <t>Купріна, 54</t>
  </si>
  <si>
    <t>Купріна, 57</t>
  </si>
  <si>
    <t>Купріна, 59</t>
  </si>
  <si>
    <t>Купріна, 66/1</t>
  </si>
  <si>
    <t>Купріна, 61</t>
  </si>
  <si>
    <t>Кутузова, 87</t>
  </si>
  <si>
    <t>Пересипкіна, 3</t>
  </si>
  <si>
    <t>Пілотська, 1</t>
  </si>
  <si>
    <t>Пілотська, 117</t>
  </si>
  <si>
    <t>Пілотська, 117/1</t>
  </si>
  <si>
    <t>Пілотська, 39</t>
  </si>
  <si>
    <t>Пілотська, 53</t>
  </si>
  <si>
    <t>Пілотська, 7</t>
  </si>
  <si>
    <t>Пілотська, 74</t>
  </si>
  <si>
    <t>Пілотська, 76</t>
  </si>
  <si>
    <t>Повстанська (Червонофлотська), 38</t>
  </si>
  <si>
    <t>Повстанська (Червонофлотська), 40</t>
  </si>
  <si>
    <t>Повстанська (Червонофлотська), 42/1</t>
  </si>
  <si>
    <t>пров. Іподромний, 2</t>
  </si>
  <si>
    <t>пров. Кожедуба, 8</t>
  </si>
  <si>
    <t>пров. Козацький, 47</t>
  </si>
  <si>
    <t>пров. Козацький, 47/1</t>
  </si>
  <si>
    <t>пров. Кутузова, 4</t>
  </si>
  <si>
    <t>пров. Сіцінського (Ватутіна), 3</t>
  </si>
  <si>
    <t>пров. Сіцінського (Ватутіна), 7</t>
  </si>
  <si>
    <t>пров. Тракторний, 20</t>
  </si>
  <si>
    <t>пров.Іподромний, 18</t>
  </si>
  <si>
    <t>Ранкова (Раскової), 1</t>
  </si>
  <si>
    <t>Ранкова (Раскової), 3</t>
  </si>
  <si>
    <t>Ранкова (Раскової), 5</t>
  </si>
  <si>
    <t>Ярослава Мудрого (Толбухіна), 2</t>
  </si>
  <si>
    <t>Щедріна (гурт.), 5</t>
  </si>
  <si>
    <t>Чорновола, 95/1</t>
  </si>
  <si>
    <t>Чорновола, 76/1</t>
  </si>
  <si>
    <t>Чорновола, 66</t>
  </si>
  <si>
    <t>Чорновола, 46</t>
  </si>
  <si>
    <t>Чорновола, 41</t>
  </si>
  <si>
    <t>Чорновола, 38</t>
  </si>
  <si>
    <t>Чорновола, 3/1</t>
  </si>
  <si>
    <t>Чорновола, 178</t>
  </si>
  <si>
    <t>Чорновола, 134/1</t>
  </si>
  <si>
    <t>Чорновола, 110</t>
  </si>
  <si>
    <t>Чорновола, 106</t>
  </si>
  <si>
    <t>Трудова, 40</t>
  </si>
  <si>
    <t>Трудова, 17</t>
  </si>
  <si>
    <t>Трудова, 15/1</t>
  </si>
  <si>
    <t>Трудова, 15</t>
  </si>
  <si>
    <t>Трудова, 14</t>
  </si>
  <si>
    <t>Трудова, 11</t>
  </si>
  <si>
    <t>Спортивна (Щорса), 29</t>
  </si>
  <si>
    <t>Спортивна (Щорса), 11</t>
  </si>
  <si>
    <t>Спортивна (Щорса ) ,44</t>
  </si>
  <si>
    <t>Спортивна (Щорса ), 41</t>
  </si>
  <si>
    <t>Спортивна (Щорса ), 20</t>
  </si>
  <si>
    <t>Спортивна (Щорса ), 15</t>
  </si>
  <si>
    <t>шатрова</t>
  </si>
  <si>
    <t xml:space="preserve">                                          </t>
  </si>
  <si>
    <t xml:space="preserve">Об'єкт №4 </t>
  </si>
  <si>
    <t>встановлення піндуса, ремонт будинку</t>
  </si>
  <si>
    <t>залізобетонні панелі</t>
  </si>
  <si>
    <t>залізобетонні блоки</t>
  </si>
  <si>
    <t>збірний залізобетонні</t>
  </si>
  <si>
    <t>залізобетонні блоки і сваї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</si>
</sst>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textRotation="90" wrapText="1"/>
    </xf>
    <xf numFmtId="2" fontId="3" fillId="3" borderId="0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/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2" borderId="16" xfId="0" applyFont="1" applyFill="1" applyBorder="1"/>
    <xf numFmtId="0" fontId="2" fillId="0" borderId="16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textRotation="90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3">
    <cellStyle name="Звичайний" xfId="0" builtinId="0"/>
    <cellStyle name="Обычный 2" xfId="2"/>
    <cellStyle name="Обычный 4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_putin/Desktop/&#1076;&#1083;&#1103;%20&#1044;&#1110;&#1084;&#1080;/&#1087;&#1077;&#1088;&#1077;&#1083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"/>
      <sheetName val="Реєстр будинків"/>
    </sheetNames>
    <sheetDataSet>
      <sheetData sheetId="0"/>
      <sheetData sheetId="1">
        <row r="2">
          <cell r="A2" t="str">
            <v xml:space="preserve">Будівельників </v>
          </cell>
          <cell r="B2" t="str">
            <v>6</v>
          </cell>
          <cell r="C2" t="str">
            <v>1</v>
          </cell>
          <cell r="D2" t="str">
            <v>0</v>
          </cell>
          <cell r="E2" t="str">
            <v>1958</v>
          </cell>
          <cell r="F2" t="str">
            <v>АХЛ</v>
          </cell>
          <cell r="H2">
            <v>31.6</v>
          </cell>
          <cell r="J2" t="str">
            <v>1</v>
          </cell>
          <cell r="O2">
            <v>31.6</v>
          </cell>
          <cell r="AK2" t="str">
            <v>#REF!</v>
          </cell>
          <cell r="AL2" t="str">
            <v>35.00</v>
          </cell>
          <cell r="AN2" t="str">
            <v>0.00</v>
          </cell>
        </row>
        <row r="3">
          <cell r="A3" t="str">
            <v xml:space="preserve">Будівельників </v>
          </cell>
          <cell r="B3" t="str">
            <v>8</v>
          </cell>
          <cell r="C3" t="str">
            <v>1</v>
          </cell>
          <cell r="D3" t="str">
            <v>0</v>
          </cell>
          <cell r="E3" t="str">
            <v>1958</v>
          </cell>
          <cell r="F3" t="str">
            <v>АХЛ</v>
          </cell>
          <cell r="H3">
            <v>85.5</v>
          </cell>
          <cell r="J3" t="str">
            <v>2</v>
          </cell>
          <cell r="O3">
            <v>85.5</v>
          </cell>
          <cell r="AK3" t="str">
            <v>#REF!</v>
          </cell>
          <cell r="AL3" t="str">
            <v>100.00</v>
          </cell>
          <cell r="AN3" t="str">
            <v>0.00</v>
          </cell>
        </row>
        <row r="4">
          <cell r="A4" t="str">
            <v xml:space="preserve">Будівельників </v>
          </cell>
          <cell r="B4" t="str">
            <v>15/3</v>
          </cell>
          <cell r="C4" t="str">
            <v>1</v>
          </cell>
          <cell r="D4" t="str">
            <v>0</v>
          </cell>
          <cell r="E4" t="str">
            <v>1967</v>
          </cell>
          <cell r="F4" t="str">
            <v>АХЛ</v>
          </cell>
          <cell r="H4">
            <v>141.80000000000001</v>
          </cell>
          <cell r="J4" t="str">
            <v>3</v>
          </cell>
          <cell r="O4">
            <v>141.80000000000001</v>
          </cell>
          <cell r="AK4" t="str">
            <v>#REF!</v>
          </cell>
          <cell r="AL4" t="str">
            <v>268.00</v>
          </cell>
          <cell r="AN4" t="str">
            <v>0.00</v>
          </cell>
        </row>
        <row r="5">
          <cell r="A5" t="str">
            <v xml:space="preserve">Вишнева </v>
          </cell>
          <cell r="B5" t="str">
            <v>156</v>
          </cell>
          <cell r="C5" t="str">
            <v>1</v>
          </cell>
          <cell r="D5" t="str">
            <v>0</v>
          </cell>
          <cell r="E5" t="str">
            <v>1917</v>
          </cell>
          <cell r="F5" t="str">
            <v>АХЛ</v>
          </cell>
          <cell r="H5">
            <v>31.1</v>
          </cell>
          <cell r="J5" t="str">
            <v>1</v>
          </cell>
          <cell r="O5">
            <v>31.1</v>
          </cell>
          <cell r="AK5" t="str">
            <v>#REF!</v>
          </cell>
          <cell r="AL5" t="str">
            <v>20.00</v>
          </cell>
          <cell r="AN5" t="str">
            <v>0.00</v>
          </cell>
        </row>
        <row r="6">
          <cell r="A6" t="str">
            <v xml:space="preserve">Гагаріна </v>
          </cell>
          <cell r="B6" t="str">
            <v>15</v>
          </cell>
          <cell r="C6" t="str">
            <v>1</v>
          </cell>
          <cell r="D6" t="str">
            <v>0</v>
          </cell>
          <cell r="E6" t="str">
            <v>1952</v>
          </cell>
          <cell r="F6" t="str">
            <v>АХЛ</v>
          </cell>
          <cell r="H6">
            <v>150.80000000000001</v>
          </cell>
          <cell r="J6" t="str">
            <v>3</v>
          </cell>
          <cell r="O6">
            <v>150.80000000000001</v>
          </cell>
          <cell r="AK6" t="str">
            <v>#REF!</v>
          </cell>
          <cell r="AL6" t="str">
            <v>230.00</v>
          </cell>
          <cell r="AN6" t="str">
            <v>0.00</v>
          </cell>
        </row>
        <row r="7">
          <cell r="A7" t="str">
            <v xml:space="preserve">пров. Гречанський </v>
          </cell>
          <cell r="B7" t="str">
            <v>4</v>
          </cell>
          <cell r="C7" t="str">
            <v>1</v>
          </cell>
          <cell r="D7" t="str">
            <v>0</v>
          </cell>
          <cell r="E7" t="str">
            <v>1917</v>
          </cell>
          <cell r="F7" t="str">
            <v>АХЛ</v>
          </cell>
          <cell r="H7">
            <v>24.1</v>
          </cell>
          <cell r="J7" t="str">
            <v>1</v>
          </cell>
          <cell r="O7">
            <v>24.1</v>
          </cell>
          <cell r="AK7" t="str">
            <v>#REF!</v>
          </cell>
          <cell r="AL7" t="str">
            <v>30.00</v>
          </cell>
          <cell r="AN7" t="str">
            <v>0.00</v>
          </cell>
        </row>
        <row r="8">
          <cell r="A8" t="str">
            <v xml:space="preserve">Завадського </v>
          </cell>
          <cell r="B8" t="str">
            <v>73</v>
          </cell>
          <cell r="C8" t="str">
            <v>1</v>
          </cell>
          <cell r="D8" t="str">
            <v>0</v>
          </cell>
          <cell r="E8" t="str">
            <v>1917</v>
          </cell>
          <cell r="F8" t="str">
            <v>АХЛ</v>
          </cell>
          <cell r="H8">
            <v>48.9</v>
          </cell>
          <cell r="J8" t="str">
            <v>2</v>
          </cell>
          <cell r="O8">
            <v>48.9</v>
          </cell>
          <cell r="AK8" t="str">
            <v>#REF!</v>
          </cell>
          <cell r="AL8" t="str">
            <v>54.00</v>
          </cell>
          <cell r="AN8" t="str">
            <v>0.00</v>
          </cell>
        </row>
        <row r="9">
          <cell r="A9" t="str">
            <v xml:space="preserve">Камянецька </v>
          </cell>
          <cell r="B9" t="str">
            <v>43</v>
          </cell>
          <cell r="C9" t="str">
            <v>1</v>
          </cell>
          <cell r="D9" t="str">
            <v>0</v>
          </cell>
          <cell r="E9" t="str">
            <v>1917</v>
          </cell>
          <cell r="F9" t="str">
            <v>сталь</v>
          </cell>
          <cell r="H9">
            <v>173.5</v>
          </cell>
          <cell r="J9" t="str">
            <v>5</v>
          </cell>
          <cell r="O9">
            <v>173.5</v>
          </cell>
          <cell r="AK9" t="str">
            <v>#REF!</v>
          </cell>
          <cell r="AL9" t="str">
            <v>191.00</v>
          </cell>
          <cell r="AN9" t="str">
            <v>0.00</v>
          </cell>
        </row>
        <row r="10">
          <cell r="A10" t="str">
            <v xml:space="preserve">Камянецька </v>
          </cell>
          <cell r="B10" t="str">
            <v>43/1</v>
          </cell>
          <cell r="C10" t="str">
            <v>1</v>
          </cell>
          <cell r="D10" t="str">
            <v>0</v>
          </cell>
          <cell r="E10" t="str">
            <v>1917</v>
          </cell>
          <cell r="F10" t="str">
            <v>сталь</v>
          </cell>
          <cell r="H10">
            <v>83.5</v>
          </cell>
          <cell r="J10" t="str">
            <v>2</v>
          </cell>
          <cell r="O10">
            <v>165.9</v>
          </cell>
          <cell r="P10">
            <v>82.4</v>
          </cell>
          <cell r="AK10" t="str">
            <v>#REF!</v>
          </cell>
          <cell r="AL10" t="str">
            <v>92.00</v>
          </cell>
          <cell r="AN10" t="str">
            <v>0.00</v>
          </cell>
        </row>
        <row r="11">
          <cell r="A11" t="str">
            <v xml:space="preserve">Кооперативна </v>
          </cell>
          <cell r="B11" t="str">
            <v>16</v>
          </cell>
          <cell r="C11" t="str">
            <v>1</v>
          </cell>
          <cell r="D11" t="str">
            <v>0</v>
          </cell>
          <cell r="E11" t="str">
            <v>1955</v>
          </cell>
          <cell r="F11" t="str">
            <v>АХЛ</v>
          </cell>
          <cell r="H11">
            <v>15.7</v>
          </cell>
          <cell r="J11" t="str">
            <v>1</v>
          </cell>
          <cell r="O11">
            <v>15.7</v>
          </cell>
          <cell r="AK11" t="str">
            <v>#REF!</v>
          </cell>
          <cell r="AL11" t="str">
            <v>20.00</v>
          </cell>
          <cell r="AN11" t="str">
            <v>0.00</v>
          </cell>
        </row>
        <row r="12">
          <cell r="A12" t="str">
            <v xml:space="preserve">Кооперативна </v>
          </cell>
          <cell r="B12" t="str">
            <v>18</v>
          </cell>
          <cell r="C12" t="str">
            <v>1</v>
          </cell>
          <cell r="D12" t="str">
            <v>0</v>
          </cell>
          <cell r="E12" t="str">
            <v>1956</v>
          </cell>
          <cell r="F12" t="str">
            <v>АХЛ</v>
          </cell>
          <cell r="H12">
            <v>49.1</v>
          </cell>
          <cell r="J12" t="str">
            <v>1</v>
          </cell>
          <cell r="O12">
            <v>49.1</v>
          </cell>
          <cell r="AK12" t="str">
            <v>#REF!</v>
          </cell>
          <cell r="AL12" t="str">
            <v>54.00</v>
          </cell>
          <cell r="AN12" t="str">
            <v>0.00</v>
          </cell>
        </row>
        <row r="13">
          <cell r="A13" t="str">
            <v xml:space="preserve">Кооперативна </v>
          </cell>
          <cell r="B13" t="str">
            <v>20</v>
          </cell>
          <cell r="C13" t="str">
            <v>1</v>
          </cell>
          <cell r="D13" t="str">
            <v>0</v>
          </cell>
          <cell r="E13" t="str">
            <v>1956</v>
          </cell>
          <cell r="F13" t="str">
            <v>АХЛ</v>
          </cell>
          <cell r="H13">
            <v>184.2</v>
          </cell>
          <cell r="J13" t="str">
            <v>4</v>
          </cell>
          <cell r="O13">
            <v>184.2</v>
          </cell>
          <cell r="AK13" t="str">
            <v>#REF!</v>
          </cell>
          <cell r="AL13" t="str">
            <v>150.00</v>
          </cell>
          <cell r="AN13" t="str">
            <v>0.00</v>
          </cell>
        </row>
        <row r="14">
          <cell r="A14" t="str">
            <v xml:space="preserve">Кооперативна </v>
          </cell>
          <cell r="B14" t="str">
            <v>24</v>
          </cell>
          <cell r="C14" t="str">
            <v>1</v>
          </cell>
          <cell r="D14" t="str">
            <v>0</v>
          </cell>
          <cell r="E14" t="str">
            <v>1957</v>
          </cell>
          <cell r="F14" t="str">
            <v>АХЛ</v>
          </cell>
          <cell r="H14">
            <v>33.89</v>
          </cell>
          <cell r="J14" t="str">
            <v>1</v>
          </cell>
          <cell r="O14">
            <v>33.89</v>
          </cell>
          <cell r="AK14" t="str">
            <v>#REF!</v>
          </cell>
          <cell r="AL14" t="str">
            <v>30.00</v>
          </cell>
          <cell r="AN14" t="str">
            <v>0.00</v>
          </cell>
        </row>
        <row r="15">
          <cell r="A15" t="str">
            <v xml:space="preserve">Кооперативна </v>
          </cell>
          <cell r="B15" t="str">
            <v>24/1</v>
          </cell>
          <cell r="C15" t="str">
            <v>1</v>
          </cell>
          <cell r="D15" t="str">
            <v>0</v>
          </cell>
          <cell r="E15" t="str">
            <v>1957</v>
          </cell>
          <cell r="F15" t="str">
            <v>АХЛ</v>
          </cell>
          <cell r="H15">
            <v>91.7</v>
          </cell>
          <cell r="J15" t="str">
            <v>2</v>
          </cell>
          <cell r="O15">
            <v>91.7</v>
          </cell>
          <cell r="AK15" t="str">
            <v>#REF!</v>
          </cell>
          <cell r="AL15" t="str">
            <v>120.00</v>
          </cell>
          <cell r="AN15" t="str">
            <v>0.00</v>
          </cell>
        </row>
        <row r="16">
          <cell r="A16" t="str">
            <v xml:space="preserve">Курчатова </v>
          </cell>
          <cell r="B16" t="str">
            <v>45</v>
          </cell>
          <cell r="C16" t="str">
            <v>1</v>
          </cell>
          <cell r="D16" t="str">
            <v>0</v>
          </cell>
          <cell r="E16" t="str">
            <v>1917</v>
          </cell>
          <cell r="F16" t="str">
            <v>АХЛ</v>
          </cell>
          <cell r="H16">
            <v>44.3</v>
          </cell>
          <cell r="J16" t="str">
            <v>1</v>
          </cell>
          <cell r="O16">
            <v>44.3</v>
          </cell>
          <cell r="AK16" t="str">
            <v>#REF!</v>
          </cell>
          <cell r="AL16" t="str">
            <v>49.00</v>
          </cell>
          <cell r="AN16" t="str">
            <v>0.00</v>
          </cell>
        </row>
        <row r="17">
          <cell r="A17" t="str">
            <v xml:space="preserve">Нова 2-.а </v>
          </cell>
          <cell r="B17" t="str">
            <v>65</v>
          </cell>
          <cell r="C17" t="str">
            <v>1</v>
          </cell>
          <cell r="D17" t="str">
            <v>0</v>
          </cell>
          <cell r="E17" t="str">
            <v>1959</v>
          </cell>
          <cell r="F17" t="str">
            <v>АХЛ</v>
          </cell>
          <cell r="H17">
            <v>33.6</v>
          </cell>
          <cell r="J17" t="str">
            <v>1</v>
          </cell>
          <cell r="O17">
            <v>33.6</v>
          </cell>
          <cell r="AK17" t="str">
            <v>#REF!</v>
          </cell>
          <cell r="AL17" t="str">
            <v>20.00</v>
          </cell>
          <cell r="AN17" t="str">
            <v>0.00</v>
          </cell>
        </row>
        <row r="18">
          <cell r="A18" t="str">
            <v xml:space="preserve">Паркова </v>
          </cell>
          <cell r="B18" t="str">
            <v>11./1</v>
          </cell>
          <cell r="C18" t="str">
            <v>1</v>
          </cell>
          <cell r="D18" t="str">
            <v>0</v>
          </cell>
          <cell r="E18" t="str">
            <v>1960</v>
          </cell>
          <cell r="F18" t="str">
            <v>АХЛ</v>
          </cell>
          <cell r="H18">
            <v>64.900000000000006</v>
          </cell>
          <cell r="J18" t="str">
            <v>3</v>
          </cell>
          <cell r="O18">
            <v>64.900000000000006</v>
          </cell>
          <cell r="AK18" t="str">
            <v>#REF!</v>
          </cell>
          <cell r="AL18" t="str">
            <v>99.00</v>
          </cell>
          <cell r="AN18" t="str">
            <v>0.00</v>
          </cell>
        </row>
        <row r="19">
          <cell r="A19" t="str">
            <v xml:space="preserve">Паркова </v>
          </cell>
          <cell r="B19" t="str">
            <v>19</v>
          </cell>
          <cell r="C19" t="str">
            <v>1</v>
          </cell>
          <cell r="D19" t="str">
            <v>0</v>
          </cell>
          <cell r="E19" t="str">
            <v>1959</v>
          </cell>
          <cell r="F19" t="str">
            <v>АХЛ</v>
          </cell>
          <cell r="H19">
            <v>156.4</v>
          </cell>
          <cell r="J19" t="str">
            <v>2</v>
          </cell>
          <cell r="O19">
            <v>156.4</v>
          </cell>
          <cell r="AK19" t="str">
            <v>#REF!</v>
          </cell>
          <cell r="AL19" t="str">
            <v>150.00</v>
          </cell>
          <cell r="AN19" t="str">
            <v>0.00</v>
          </cell>
        </row>
        <row r="20">
          <cell r="A20" t="str">
            <v xml:space="preserve">Паркова </v>
          </cell>
          <cell r="B20" t="str">
            <v>21</v>
          </cell>
          <cell r="C20" t="str">
            <v>1</v>
          </cell>
          <cell r="D20" t="str">
            <v>0</v>
          </cell>
          <cell r="E20" t="str">
            <v>1959</v>
          </cell>
          <cell r="F20" t="str">
            <v>АХЛ</v>
          </cell>
          <cell r="H20">
            <v>37.1</v>
          </cell>
          <cell r="J20" t="str">
            <v>1</v>
          </cell>
          <cell r="O20">
            <v>37.1</v>
          </cell>
          <cell r="AK20" t="str">
            <v>#REF!</v>
          </cell>
          <cell r="AL20" t="str">
            <v>0.00</v>
          </cell>
          <cell r="AN20" t="str">
            <v>0.00</v>
          </cell>
        </row>
        <row r="21">
          <cell r="A21" t="str">
            <v xml:space="preserve">Партизанська </v>
          </cell>
          <cell r="B21" t="str">
            <v>18</v>
          </cell>
          <cell r="C21" t="str">
            <v>1</v>
          </cell>
          <cell r="D21" t="str">
            <v>0</v>
          </cell>
          <cell r="E21" t="str">
            <v>1917</v>
          </cell>
          <cell r="F21" t="str">
            <v>АХЛ</v>
          </cell>
          <cell r="H21">
            <v>58.9</v>
          </cell>
          <cell r="J21" t="str">
            <v>1</v>
          </cell>
          <cell r="O21">
            <v>58.9</v>
          </cell>
          <cell r="AK21" t="str">
            <v>#REF!</v>
          </cell>
          <cell r="AL21" t="str">
            <v>65.00</v>
          </cell>
          <cell r="AN21" t="str">
            <v>0.00</v>
          </cell>
        </row>
        <row r="22">
          <cell r="A22" t="str">
            <v xml:space="preserve">Плоска </v>
          </cell>
          <cell r="B22" t="str">
            <v>13</v>
          </cell>
          <cell r="C22" t="str">
            <v>1</v>
          </cell>
          <cell r="D22" t="str">
            <v>0</v>
          </cell>
          <cell r="E22" t="str">
            <v>1960</v>
          </cell>
          <cell r="F22" t="str">
            <v>АХЛ</v>
          </cell>
          <cell r="H22">
            <v>101.4</v>
          </cell>
          <cell r="J22" t="str">
            <v>4</v>
          </cell>
          <cell r="O22">
            <v>101.4</v>
          </cell>
          <cell r="AK22" t="str">
            <v>#REF!</v>
          </cell>
          <cell r="AL22" t="str">
            <v>50.00</v>
          </cell>
          <cell r="AN22" t="str">
            <v>0.00</v>
          </cell>
        </row>
        <row r="23">
          <cell r="A23" t="str">
            <v xml:space="preserve">Плоска </v>
          </cell>
          <cell r="B23" t="str">
            <v>35</v>
          </cell>
          <cell r="C23" t="str">
            <v>1</v>
          </cell>
          <cell r="D23" t="str">
            <v>0</v>
          </cell>
          <cell r="E23" t="str">
            <v>1917</v>
          </cell>
          <cell r="F23" t="str">
            <v>АХЛ</v>
          </cell>
          <cell r="H23">
            <v>41.3</v>
          </cell>
          <cell r="J23" t="str">
            <v>1</v>
          </cell>
          <cell r="O23">
            <v>41.3</v>
          </cell>
          <cell r="AK23" t="str">
            <v>#REF!</v>
          </cell>
          <cell r="AL23" t="str">
            <v>45.00</v>
          </cell>
          <cell r="AN23" t="str">
            <v>0.00</v>
          </cell>
        </row>
        <row r="24">
          <cell r="A24" t="str">
            <v xml:space="preserve">Подільська </v>
          </cell>
          <cell r="B24" t="str">
            <v>2</v>
          </cell>
          <cell r="C24" t="str">
            <v>1</v>
          </cell>
          <cell r="D24" t="str">
            <v>0</v>
          </cell>
          <cell r="E24" t="str">
            <v>1917</v>
          </cell>
          <cell r="F24" t="str">
            <v>АХЛ</v>
          </cell>
          <cell r="H24">
            <v>30</v>
          </cell>
          <cell r="J24" t="str">
            <v>1</v>
          </cell>
          <cell r="O24">
            <v>30</v>
          </cell>
          <cell r="AK24" t="str">
            <v>#REF!</v>
          </cell>
          <cell r="AL24" t="str">
            <v>20.00</v>
          </cell>
          <cell r="AN24" t="str">
            <v>0.00</v>
          </cell>
        </row>
        <row r="25">
          <cell r="A25" t="str">
            <v xml:space="preserve">Примакова </v>
          </cell>
          <cell r="B25" t="str">
            <v>3</v>
          </cell>
          <cell r="C25" t="str">
            <v>1</v>
          </cell>
          <cell r="D25" t="str">
            <v>0</v>
          </cell>
          <cell r="E25" t="str">
            <v>1917</v>
          </cell>
          <cell r="F25" t="str">
            <v>АХЛ</v>
          </cell>
          <cell r="H25">
            <v>123.1</v>
          </cell>
          <cell r="J25" t="str">
            <v>3</v>
          </cell>
          <cell r="O25">
            <v>123.1</v>
          </cell>
          <cell r="AK25" t="str">
            <v>#REF!</v>
          </cell>
          <cell r="AL25" t="str">
            <v>50.00</v>
          </cell>
          <cell r="AN25" t="str">
            <v>0.00</v>
          </cell>
        </row>
        <row r="26">
          <cell r="A26" t="str">
            <v xml:space="preserve">Примакова </v>
          </cell>
          <cell r="B26" t="str">
            <v>35</v>
          </cell>
          <cell r="C26" t="str">
            <v>1</v>
          </cell>
          <cell r="D26" t="str">
            <v>0</v>
          </cell>
          <cell r="E26" t="str">
            <v>1962</v>
          </cell>
          <cell r="F26" t="str">
            <v>АХЛ</v>
          </cell>
          <cell r="H26">
            <v>121.4</v>
          </cell>
          <cell r="J26" t="str">
            <v>3</v>
          </cell>
          <cell r="O26">
            <v>121.4</v>
          </cell>
          <cell r="AK26" t="str">
            <v>#REF!</v>
          </cell>
          <cell r="AL26" t="str">
            <v>150.00</v>
          </cell>
          <cell r="AN26" t="str">
            <v>0.00</v>
          </cell>
        </row>
        <row r="27">
          <cell r="A27" t="str">
            <v xml:space="preserve">Проскурівського підпілля </v>
          </cell>
          <cell r="B27" t="str">
            <v>22/1</v>
          </cell>
          <cell r="C27" t="str">
            <v>1</v>
          </cell>
          <cell r="D27" t="str">
            <v>0</v>
          </cell>
          <cell r="E27" t="str">
            <v>1917</v>
          </cell>
          <cell r="F27" t="str">
            <v>АХЛ</v>
          </cell>
          <cell r="H27">
            <v>93.6</v>
          </cell>
          <cell r="J27" t="str">
            <v>2</v>
          </cell>
          <cell r="O27">
            <v>93.6</v>
          </cell>
          <cell r="AK27" t="str">
            <v>#REF!</v>
          </cell>
          <cell r="AL27" t="str">
            <v>77.00</v>
          </cell>
          <cell r="AN27" t="str">
            <v>0.00</v>
          </cell>
        </row>
        <row r="28">
          <cell r="A28" t="str">
            <v xml:space="preserve">Проскурівського підпілля </v>
          </cell>
          <cell r="B28" t="str">
            <v>24</v>
          </cell>
          <cell r="C28" t="str">
            <v>1</v>
          </cell>
          <cell r="D28" t="str">
            <v>0</v>
          </cell>
          <cell r="E28" t="str">
            <v>1917</v>
          </cell>
          <cell r="F28" t="str">
            <v>АХЛ</v>
          </cell>
          <cell r="H28">
            <v>116.7</v>
          </cell>
          <cell r="J28" t="str">
            <v>3</v>
          </cell>
          <cell r="O28">
            <v>116.7</v>
          </cell>
          <cell r="AK28" t="str">
            <v>#REF!</v>
          </cell>
          <cell r="AL28" t="str">
            <v>162.00</v>
          </cell>
          <cell r="AN28" t="str">
            <v>0.00</v>
          </cell>
        </row>
        <row r="29">
          <cell r="A29" t="str">
            <v xml:space="preserve">Проскурівського підпілля </v>
          </cell>
          <cell r="B29" t="str">
            <v>48/1</v>
          </cell>
          <cell r="C29" t="str">
            <v>1</v>
          </cell>
          <cell r="D29" t="str">
            <v>0</v>
          </cell>
          <cell r="E29" t="str">
            <v>1917</v>
          </cell>
          <cell r="F29" t="str">
            <v>АХЛ</v>
          </cell>
          <cell r="H29">
            <v>316.60000000000002</v>
          </cell>
          <cell r="J29" t="str">
            <v>8</v>
          </cell>
          <cell r="O29">
            <v>330.3</v>
          </cell>
          <cell r="P29">
            <v>13.7</v>
          </cell>
          <cell r="AK29" t="str">
            <v>#REF!</v>
          </cell>
          <cell r="AL29" t="str">
            <v>570.00</v>
          </cell>
          <cell r="AN29" t="str">
            <v>0.00</v>
          </cell>
        </row>
        <row r="30">
          <cell r="A30" t="str">
            <v xml:space="preserve">Проскурівського підпілля  </v>
          </cell>
          <cell r="B30" t="str">
            <v>62</v>
          </cell>
          <cell r="C30" t="str">
            <v>1</v>
          </cell>
          <cell r="D30" t="str">
            <v>0</v>
          </cell>
          <cell r="E30" t="str">
            <v>1917</v>
          </cell>
          <cell r="F30" t="str">
            <v>сталь</v>
          </cell>
          <cell r="H30">
            <v>41.5</v>
          </cell>
          <cell r="J30" t="str">
            <v>1</v>
          </cell>
          <cell r="O30">
            <v>96.8</v>
          </cell>
          <cell r="P30">
            <v>55.3</v>
          </cell>
          <cell r="AK30" t="str">
            <v>#REF!</v>
          </cell>
          <cell r="AL30" t="str">
            <v>56.00</v>
          </cell>
          <cell r="AN30" t="str">
            <v>0.00</v>
          </cell>
        </row>
        <row r="31">
          <cell r="A31" t="str">
            <v xml:space="preserve">Проскурівського підпілля   </v>
          </cell>
          <cell r="B31" t="str">
            <v>64</v>
          </cell>
          <cell r="C31" t="str">
            <v>1</v>
          </cell>
          <cell r="D31" t="str">
            <v>0</v>
          </cell>
          <cell r="E31" t="str">
            <v>1917</v>
          </cell>
          <cell r="F31" t="str">
            <v>сталь</v>
          </cell>
          <cell r="H31">
            <v>50.6</v>
          </cell>
          <cell r="J31" t="str">
            <v>1</v>
          </cell>
          <cell r="O31">
            <v>50.6</v>
          </cell>
          <cell r="AK31" t="str">
            <v>#REF!</v>
          </cell>
          <cell r="AL31" t="str">
            <v>56.00</v>
          </cell>
          <cell r="AN31" t="str">
            <v>0.00</v>
          </cell>
        </row>
        <row r="32">
          <cell r="A32" t="str">
            <v xml:space="preserve">Проскурівського підпілля  </v>
          </cell>
          <cell r="B32" t="str">
            <v>68</v>
          </cell>
          <cell r="C32" t="str">
            <v>1</v>
          </cell>
          <cell r="D32" t="str">
            <v>0</v>
          </cell>
          <cell r="E32" t="str">
            <v>1917</v>
          </cell>
          <cell r="F32" t="str">
            <v>сталь</v>
          </cell>
          <cell r="H32">
            <v>33.799999999999997</v>
          </cell>
          <cell r="J32" t="str">
            <v>1</v>
          </cell>
          <cell r="O32">
            <v>33.799999999999997</v>
          </cell>
          <cell r="AK32" t="str">
            <v>#REF!</v>
          </cell>
          <cell r="AL32" t="str">
            <v>27.00</v>
          </cell>
          <cell r="AN32" t="str">
            <v>0.00</v>
          </cell>
        </row>
        <row r="33">
          <cell r="A33" t="str">
            <v xml:space="preserve">Проскурівського підпілля  </v>
          </cell>
          <cell r="B33" t="str">
            <v>68/1</v>
          </cell>
          <cell r="C33" t="str">
            <v>1</v>
          </cell>
          <cell r="D33" t="str">
            <v>0</v>
          </cell>
          <cell r="E33" t="str">
            <v>1917</v>
          </cell>
          <cell r="F33" t="str">
            <v>сталь</v>
          </cell>
          <cell r="H33">
            <v>68</v>
          </cell>
          <cell r="J33" t="str">
            <v>1</v>
          </cell>
          <cell r="O33">
            <v>68</v>
          </cell>
          <cell r="AK33" t="str">
            <v>#REF!</v>
          </cell>
          <cell r="AL33" t="str">
            <v>70.00</v>
          </cell>
          <cell r="AN33" t="str">
            <v>0.00</v>
          </cell>
        </row>
        <row r="34">
          <cell r="A34" t="str">
            <v xml:space="preserve">Проскурівського підпілля  </v>
          </cell>
          <cell r="B34" t="str">
            <v>70</v>
          </cell>
          <cell r="C34" t="str">
            <v>1</v>
          </cell>
          <cell r="D34" t="str">
            <v>0</v>
          </cell>
          <cell r="E34" t="str">
            <v>1917</v>
          </cell>
          <cell r="F34" t="str">
            <v>сталь</v>
          </cell>
          <cell r="H34">
            <v>90</v>
          </cell>
          <cell r="J34" t="str">
            <v>2</v>
          </cell>
          <cell r="O34">
            <v>204.6</v>
          </cell>
          <cell r="P34">
            <v>114.6</v>
          </cell>
          <cell r="AK34" t="str">
            <v>#REF!</v>
          </cell>
          <cell r="AL34" t="str">
            <v>218.00</v>
          </cell>
          <cell r="AN34" t="str">
            <v>0.00</v>
          </cell>
        </row>
        <row r="35">
          <cell r="A35" t="str">
            <v xml:space="preserve">Проскурівського підпілля  </v>
          </cell>
          <cell r="B35" t="str">
            <v>96А</v>
          </cell>
          <cell r="C35" t="str">
            <v>1</v>
          </cell>
          <cell r="D35" t="str">
            <v>0</v>
          </cell>
          <cell r="E35" t="str">
            <v>1917</v>
          </cell>
          <cell r="F35" t="str">
            <v>АХЛ</v>
          </cell>
          <cell r="H35">
            <v>56.8</v>
          </cell>
          <cell r="J35" t="str">
            <v>2</v>
          </cell>
          <cell r="O35">
            <v>56.8</v>
          </cell>
          <cell r="AK35" t="str">
            <v>#REF!</v>
          </cell>
          <cell r="AL35" t="str">
            <v>46.00</v>
          </cell>
          <cell r="AN35" t="str">
            <v>0.00</v>
          </cell>
        </row>
        <row r="36">
          <cell r="A36" t="str">
            <v xml:space="preserve">Проскурівського підпілля  </v>
          </cell>
          <cell r="B36" t="str">
            <v>98</v>
          </cell>
          <cell r="C36" t="str">
            <v>1</v>
          </cell>
          <cell r="D36" t="str">
            <v>0</v>
          </cell>
          <cell r="E36" t="str">
            <v>1917</v>
          </cell>
          <cell r="F36" t="str">
            <v>сталь</v>
          </cell>
          <cell r="H36">
            <v>205.8</v>
          </cell>
          <cell r="J36" t="str">
            <v>5</v>
          </cell>
          <cell r="O36">
            <v>205.8</v>
          </cell>
          <cell r="AK36" t="str">
            <v>#REF!</v>
          </cell>
          <cell r="AL36" t="str">
            <v>150.00</v>
          </cell>
          <cell r="AN36" t="str">
            <v>0.00</v>
          </cell>
        </row>
        <row r="37">
          <cell r="A37" t="str">
            <v xml:space="preserve">Проскурівського підпілля </v>
          </cell>
          <cell r="B37" t="str">
            <v>101</v>
          </cell>
          <cell r="C37" t="str">
            <v>1</v>
          </cell>
          <cell r="D37" t="str">
            <v>0</v>
          </cell>
          <cell r="E37" t="str">
            <v>1917</v>
          </cell>
          <cell r="F37" t="str">
            <v>сталь</v>
          </cell>
          <cell r="H37">
            <v>86.2</v>
          </cell>
          <cell r="J37" t="str">
            <v>2</v>
          </cell>
          <cell r="O37">
            <v>86.2</v>
          </cell>
          <cell r="AK37" t="str">
            <v>#REF!</v>
          </cell>
          <cell r="AL37" t="str">
            <v>95.00</v>
          </cell>
          <cell r="AN37" t="str">
            <v>0.00</v>
          </cell>
        </row>
        <row r="38">
          <cell r="A38" t="str">
            <v xml:space="preserve">Проскурівського підпілля  </v>
          </cell>
          <cell r="B38" t="str">
            <v>101/2</v>
          </cell>
          <cell r="C38" t="str">
            <v>1</v>
          </cell>
          <cell r="D38" t="str">
            <v>0</v>
          </cell>
          <cell r="E38" t="str">
            <v>1917</v>
          </cell>
          <cell r="F38" t="str">
            <v>АХЛ</v>
          </cell>
          <cell r="H38">
            <v>60.9</v>
          </cell>
          <cell r="J38" t="str">
            <v>1</v>
          </cell>
          <cell r="O38">
            <v>60.9</v>
          </cell>
          <cell r="AK38" t="str">
            <v>#REF!</v>
          </cell>
          <cell r="AL38" t="str">
            <v>67.00</v>
          </cell>
          <cell r="AN38" t="str">
            <v>0.00</v>
          </cell>
        </row>
        <row r="39">
          <cell r="A39" t="str">
            <v xml:space="preserve">Проскурівського підпілля  </v>
          </cell>
          <cell r="B39" t="str">
            <v>111</v>
          </cell>
          <cell r="C39" t="str">
            <v>1</v>
          </cell>
          <cell r="D39" t="str">
            <v>0</v>
          </cell>
          <cell r="E39" t="str">
            <v>1917</v>
          </cell>
          <cell r="F39" t="str">
            <v>сталь</v>
          </cell>
          <cell r="H39">
            <v>144</v>
          </cell>
          <cell r="J39" t="str">
            <v>2</v>
          </cell>
          <cell r="O39">
            <v>144</v>
          </cell>
          <cell r="AK39" t="str">
            <v>#REF!</v>
          </cell>
          <cell r="AL39" t="str">
            <v>121.00</v>
          </cell>
          <cell r="AN39" t="str">
            <v>0.00</v>
          </cell>
        </row>
        <row r="40">
          <cell r="A40" t="str">
            <v xml:space="preserve">Проскурівського підпілля  </v>
          </cell>
          <cell r="B40" t="str">
            <v>171</v>
          </cell>
          <cell r="C40" t="str">
            <v>1</v>
          </cell>
          <cell r="D40" t="str">
            <v>0</v>
          </cell>
          <cell r="E40" t="str">
            <v>1958</v>
          </cell>
          <cell r="F40" t="str">
            <v>АХЛ</v>
          </cell>
          <cell r="H40">
            <v>192.1</v>
          </cell>
          <cell r="J40" t="str">
            <v>4</v>
          </cell>
          <cell r="O40">
            <v>192.1</v>
          </cell>
          <cell r="AK40" t="str">
            <v>#REF!</v>
          </cell>
          <cell r="AL40" t="str">
            <v>100.00</v>
          </cell>
          <cell r="AN40" t="str">
            <v>0.00</v>
          </cell>
        </row>
        <row r="41">
          <cell r="A41" t="str">
            <v xml:space="preserve">Проскурівського підпілля  </v>
          </cell>
          <cell r="B41" t="str">
            <v>173</v>
          </cell>
          <cell r="C41" t="str">
            <v>1</v>
          </cell>
          <cell r="D41" t="str">
            <v>0</v>
          </cell>
          <cell r="E41" t="str">
            <v>1958</v>
          </cell>
          <cell r="F41" t="str">
            <v>АХЛ</v>
          </cell>
          <cell r="H41">
            <v>49.5</v>
          </cell>
          <cell r="J41" t="str">
            <v>1</v>
          </cell>
          <cell r="O41">
            <v>49.5</v>
          </cell>
          <cell r="AK41" t="str">
            <v>#REF!</v>
          </cell>
          <cell r="AL41" t="str">
            <v>43.00</v>
          </cell>
          <cell r="AN41" t="str">
            <v>0.00</v>
          </cell>
        </row>
        <row r="42">
          <cell r="A42" t="str">
            <v xml:space="preserve">Проскурівського підпілля  </v>
          </cell>
          <cell r="B42" t="str">
            <v>175</v>
          </cell>
          <cell r="C42" t="str">
            <v>1</v>
          </cell>
          <cell r="D42" t="str">
            <v>0</v>
          </cell>
          <cell r="E42" t="str">
            <v>1958</v>
          </cell>
          <cell r="F42" t="str">
            <v>АХЛ</v>
          </cell>
          <cell r="H42">
            <v>29.9</v>
          </cell>
          <cell r="J42" t="str">
            <v>1</v>
          </cell>
          <cell r="O42">
            <v>29.9</v>
          </cell>
          <cell r="AK42" t="str">
            <v>#REF!</v>
          </cell>
          <cell r="AL42" t="str">
            <v>20.00</v>
          </cell>
          <cell r="AN42" t="str">
            <v>0.00</v>
          </cell>
        </row>
        <row r="43">
          <cell r="A43" t="str">
            <v xml:space="preserve">Проскурівського підпілля  </v>
          </cell>
          <cell r="B43" t="str">
            <v>177</v>
          </cell>
          <cell r="C43" t="str">
            <v>1</v>
          </cell>
          <cell r="D43" t="str">
            <v>0</v>
          </cell>
          <cell r="E43" t="str">
            <v>1958</v>
          </cell>
          <cell r="F43" t="str">
            <v>АХЛ</v>
          </cell>
          <cell r="H43">
            <v>41.89</v>
          </cell>
          <cell r="J43" t="str">
            <v>2</v>
          </cell>
          <cell r="O43">
            <v>41.89</v>
          </cell>
          <cell r="AK43" t="str">
            <v>#REF!</v>
          </cell>
          <cell r="AL43" t="str">
            <v>20.00</v>
          </cell>
          <cell r="AN43" t="str">
            <v>0.00</v>
          </cell>
        </row>
        <row r="44">
          <cell r="A44" t="str">
            <v xml:space="preserve">Проскурівського підпілля  </v>
          </cell>
          <cell r="B44" t="str">
            <v>181</v>
          </cell>
          <cell r="C44" t="str">
            <v>1</v>
          </cell>
          <cell r="D44" t="str">
            <v>0</v>
          </cell>
          <cell r="E44" t="str">
            <v>1958</v>
          </cell>
          <cell r="F44" t="str">
            <v>АХЛ</v>
          </cell>
          <cell r="H44">
            <v>60.1</v>
          </cell>
          <cell r="J44" t="str">
            <v>2</v>
          </cell>
          <cell r="O44">
            <v>60.1</v>
          </cell>
          <cell r="AK44" t="str">
            <v>#REF!</v>
          </cell>
          <cell r="AL44" t="str">
            <v>76.00</v>
          </cell>
          <cell r="AN44" t="str">
            <v>0.00</v>
          </cell>
        </row>
        <row r="45">
          <cell r="A45" t="str">
            <v xml:space="preserve">Проскурівського підпілля  </v>
          </cell>
          <cell r="B45" t="str">
            <v>185</v>
          </cell>
          <cell r="C45" t="str">
            <v>1</v>
          </cell>
          <cell r="D45" t="str">
            <v>0</v>
          </cell>
          <cell r="E45" t="str">
            <v>1958</v>
          </cell>
          <cell r="F45" t="str">
            <v>АХЛ</v>
          </cell>
          <cell r="H45">
            <v>29.4</v>
          </cell>
          <cell r="J45" t="str">
            <v>1</v>
          </cell>
          <cell r="O45">
            <v>29.4</v>
          </cell>
          <cell r="AK45" t="str">
            <v>#REF!</v>
          </cell>
          <cell r="AL45" t="str">
            <v>40.00</v>
          </cell>
          <cell r="AN45" t="str">
            <v>0.00</v>
          </cell>
        </row>
        <row r="46">
          <cell r="A46" t="str">
            <v xml:space="preserve">Проскурівського підпілля  </v>
          </cell>
          <cell r="B46" t="str">
            <v>187</v>
          </cell>
          <cell r="C46" t="str">
            <v>1</v>
          </cell>
          <cell r="D46" t="str">
            <v>0</v>
          </cell>
          <cell r="E46" t="str">
            <v>1959</v>
          </cell>
          <cell r="F46" t="str">
            <v>АХЛ</v>
          </cell>
          <cell r="H46">
            <v>35.5</v>
          </cell>
          <cell r="J46" t="str">
            <v>1</v>
          </cell>
          <cell r="O46">
            <v>35.5</v>
          </cell>
          <cell r="AK46" t="str">
            <v>#REF!</v>
          </cell>
          <cell r="AL46" t="str">
            <v>39.00</v>
          </cell>
          <cell r="AN46" t="str">
            <v>0.00</v>
          </cell>
        </row>
        <row r="47">
          <cell r="A47" t="str">
            <v xml:space="preserve">Проскурівського підпілля  </v>
          </cell>
          <cell r="B47" t="str">
            <v>191</v>
          </cell>
          <cell r="C47" t="str">
            <v>1</v>
          </cell>
          <cell r="D47" t="str">
            <v>0</v>
          </cell>
          <cell r="E47" t="str">
            <v>1959</v>
          </cell>
          <cell r="F47" t="str">
            <v>АХЛ</v>
          </cell>
          <cell r="H47">
            <v>29.3</v>
          </cell>
          <cell r="J47" t="str">
            <v>1</v>
          </cell>
          <cell r="O47">
            <v>29.3</v>
          </cell>
          <cell r="AK47" t="str">
            <v>#REF!</v>
          </cell>
          <cell r="AL47" t="str">
            <v>32.00</v>
          </cell>
          <cell r="AN47" t="str">
            <v>0.00</v>
          </cell>
        </row>
        <row r="48">
          <cell r="A48" t="str">
            <v xml:space="preserve">Проскурівського підпілля  </v>
          </cell>
          <cell r="B48" t="str">
            <v>193</v>
          </cell>
          <cell r="C48" t="str">
            <v>1</v>
          </cell>
          <cell r="D48" t="str">
            <v>0</v>
          </cell>
          <cell r="E48" t="str">
            <v>1959</v>
          </cell>
          <cell r="F48" t="str">
            <v>АХЛ</v>
          </cell>
          <cell r="H48">
            <v>27.5</v>
          </cell>
          <cell r="J48" t="str">
            <v>1</v>
          </cell>
          <cell r="O48">
            <v>27.5</v>
          </cell>
          <cell r="AK48" t="str">
            <v>#REF!</v>
          </cell>
          <cell r="AL48" t="str">
            <v>31.00</v>
          </cell>
          <cell r="AN48" t="str">
            <v>0.00</v>
          </cell>
        </row>
        <row r="49">
          <cell r="A49" t="str">
            <v xml:space="preserve">Проскурівського підпілля  </v>
          </cell>
          <cell r="B49" t="str">
            <v>195/1</v>
          </cell>
          <cell r="C49" t="str">
            <v>1</v>
          </cell>
          <cell r="D49" t="str">
            <v>0</v>
          </cell>
          <cell r="E49" t="str">
            <v>1960</v>
          </cell>
          <cell r="F49" t="str">
            <v>АХЛ</v>
          </cell>
          <cell r="H49">
            <v>46.8</v>
          </cell>
          <cell r="J49" t="str">
            <v>2</v>
          </cell>
          <cell r="O49">
            <v>46.8</v>
          </cell>
          <cell r="AK49" t="str">
            <v>#REF!</v>
          </cell>
          <cell r="AL49" t="str">
            <v>30.00</v>
          </cell>
          <cell r="AN49" t="str">
            <v>0.00</v>
          </cell>
        </row>
        <row r="50">
          <cell r="A50" t="str">
            <v xml:space="preserve">Театральна </v>
          </cell>
          <cell r="B50" t="str">
            <v>5А</v>
          </cell>
          <cell r="C50" t="str">
            <v>1</v>
          </cell>
          <cell r="D50" t="str">
            <v>0</v>
          </cell>
          <cell r="E50" t="str">
            <v>1950</v>
          </cell>
          <cell r="F50" t="str">
            <v>м'яка</v>
          </cell>
          <cell r="H50">
            <v>66.3</v>
          </cell>
          <cell r="J50" t="str">
            <v>3</v>
          </cell>
          <cell r="O50">
            <v>66.3</v>
          </cell>
          <cell r="AK50" t="str">
            <v>#REF!</v>
          </cell>
          <cell r="AL50" t="str">
            <v>30.00</v>
          </cell>
          <cell r="AN50" t="str">
            <v>0.00</v>
          </cell>
        </row>
        <row r="51">
          <cell r="A51" t="str">
            <v xml:space="preserve">пров. Човновий </v>
          </cell>
          <cell r="B51" t="str">
            <v>1</v>
          </cell>
          <cell r="C51" t="str">
            <v>1</v>
          </cell>
          <cell r="D51" t="str">
            <v>0</v>
          </cell>
          <cell r="E51" t="str">
            <v>1917</v>
          </cell>
          <cell r="F51" t="str">
            <v>сталь</v>
          </cell>
          <cell r="H51">
            <v>27.5</v>
          </cell>
          <cell r="J51" t="str">
            <v>1</v>
          </cell>
          <cell r="O51">
            <v>27.5</v>
          </cell>
          <cell r="AK51" t="str">
            <v>#REF!</v>
          </cell>
          <cell r="AL51" t="str">
            <v>20.00</v>
          </cell>
          <cell r="AN51" t="str">
            <v>0.00</v>
          </cell>
        </row>
        <row r="52">
          <cell r="A52" t="str">
            <v xml:space="preserve">Шестакова </v>
          </cell>
          <cell r="B52" t="str">
            <v>34</v>
          </cell>
          <cell r="C52" t="str">
            <v>1</v>
          </cell>
          <cell r="D52" t="str">
            <v>0</v>
          </cell>
          <cell r="E52" t="str">
            <v>1917</v>
          </cell>
          <cell r="F52" t="str">
            <v>сталь</v>
          </cell>
          <cell r="H52">
            <v>32.700000000000003</v>
          </cell>
          <cell r="J52" t="str">
            <v>1</v>
          </cell>
          <cell r="O52">
            <v>32.700000000000003</v>
          </cell>
          <cell r="AK52" t="str">
            <v>#REF!</v>
          </cell>
          <cell r="AL52" t="str">
            <v>36.00</v>
          </cell>
          <cell r="AN52" t="str">
            <v>0.00</v>
          </cell>
        </row>
        <row r="53">
          <cell r="A53" t="str">
            <v xml:space="preserve">пров.Шестакова </v>
          </cell>
          <cell r="B53" t="str">
            <v>3</v>
          </cell>
          <cell r="C53" t="str">
            <v>1</v>
          </cell>
          <cell r="D53" t="str">
            <v>0</v>
          </cell>
          <cell r="E53" t="str">
            <v>1917</v>
          </cell>
          <cell r="F53" t="str">
            <v>сталь</v>
          </cell>
          <cell r="H53">
            <v>28</v>
          </cell>
          <cell r="J53" t="str">
            <v>1</v>
          </cell>
          <cell r="O53">
            <v>28</v>
          </cell>
          <cell r="AK53" t="str">
            <v>#REF!</v>
          </cell>
          <cell r="AL53" t="str">
            <v>31.00</v>
          </cell>
          <cell r="AN53" t="str">
            <v>0.00</v>
          </cell>
        </row>
        <row r="54">
          <cell r="A54" t="str">
            <v xml:space="preserve">пров.Шкільний  </v>
          </cell>
          <cell r="B54" t="str">
            <v>11</v>
          </cell>
          <cell r="C54" t="str">
            <v>1</v>
          </cell>
          <cell r="D54" t="str">
            <v>0</v>
          </cell>
          <cell r="E54" t="str">
            <v>1917</v>
          </cell>
          <cell r="F54" t="str">
            <v>АХЛ</v>
          </cell>
          <cell r="H54">
            <v>39.700000000000003</v>
          </cell>
          <cell r="J54" t="str">
            <v>1</v>
          </cell>
          <cell r="O54">
            <v>39.700000000000003</v>
          </cell>
          <cell r="AK54" t="str">
            <v>#REF!</v>
          </cell>
          <cell r="AL54" t="str">
            <v>50.00</v>
          </cell>
          <cell r="AN54" t="str">
            <v>0.00</v>
          </cell>
        </row>
        <row r="55">
          <cell r="A55" t="str">
            <v xml:space="preserve">Вайсера </v>
          </cell>
          <cell r="B55" t="str">
            <v>13</v>
          </cell>
          <cell r="C55" t="str">
            <v>2</v>
          </cell>
          <cell r="D55" t="str">
            <v>0</v>
          </cell>
          <cell r="E55" t="str">
            <v>1954</v>
          </cell>
          <cell r="F55" t="str">
            <v>АХЛ</v>
          </cell>
          <cell r="H55">
            <v>307.39999999999998</v>
          </cell>
          <cell r="J55" t="str">
            <v>5</v>
          </cell>
          <cell r="O55">
            <v>508</v>
          </cell>
          <cell r="P55">
            <v>200.6</v>
          </cell>
          <cell r="AK55" t="str">
            <v>#REF!</v>
          </cell>
          <cell r="AL55" t="str">
            <v>300.00</v>
          </cell>
          <cell r="AN55" t="str">
            <v>0.00</v>
          </cell>
        </row>
        <row r="56">
          <cell r="A56" t="str">
            <v xml:space="preserve">Володимирська </v>
          </cell>
          <cell r="B56" t="str">
            <v>104/1</v>
          </cell>
          <cell r="C56" t="str">
            <v>2</v>
          </cell>
          <cell r="D56" t="str">
            <v>0</v>
          </cell>
          <cell r="E56" t="str">
            <v>1966</v>
          </cell>
          <cell r="F56" t="str">
            <v>АХЛ</v>
          </cell>
          <cell r="H56">
            <v>63.6</v>
          </cell>
          <cell r="J56" t="str">
            <v>2</v>
          </cell>
          <cell r="O56">
            <v>63.6</v>
          </cell>
          <cell r="AK56" t="str">
            <v>#REF!</v>
          </cell>
          <cell r="AL56" t="str">
            <v>80.00</v>
          </cell>
          <cell r="AN56" t="str">
            <v>0.00</v>
          </cell>
        </row>
        <row r="57">
          <cell r="A57" t="str">
            <v xml:space="preserve">Волочиська </v>
          </cell>
          <cell r="B57" t="str">
            <v>9</v>
          </cell>
          <cell r="C57" t="str">
            <v>2</v>
          </cell>
          <cell r="D57" t="str">
            <v>0</v>
          </cell>
          <cell r="E57" t="str">
            <v>1977</v>
          </cell>
          <cell r="F57" t="str">
            <v>АХЛ</v>
          </cell>
          <cell r="H57">
            <v>634.29999999999995</v>
          </cell>
          <cell r="J57" t="str">
            <v>16</v>
          </cell>
          <cell r="O57">
            <v>634.29999999999995</v>
          </cell>
          <cell r="AK57" t="str">
            <v>#REF!</v>
          </cell>
          <cell r="AL57" t="str">
            <v>349.00</v>
          </cell>
          <cell r="AN57" t="str">
            <v>24.00</v>
          </cell>
        </row>
        <row r="58">
          <cell r="A58" t="str">
            <v xml:space="preserve">Волочиська </v>
          </cell>
          <cell r="B58" t="str">
            <v>11</v>
          </cell>
          <cell r="C58" t="str">
            <v>2</v>
          </cell>
          <cell r="D58" t="str">
            <v>0</v>
          </cell>
          <cell r="E58" t="str">
            <v>1934</v>
          </cell>
          <cell r="F58" t="str">
            <v>АХЛ</v>
          </cell>
          <cell r="H58">
            <v>495.6</v>
          </cell>
          <cell r="J58" t="str">
            <v>8</v>
          </cell>
          <cell r="O58">
            <v>495.6</v>
          </cell>
          <cell r="AK58" t="str">
            <v>#REF!</v>
          </cell>
          <cell r="AL58" t="str">
            <v>306.00</v>
          </cell>
          <cell r="AN58" t="str">
            <v>12.00</v>
          </cell>
        </row>
        <row r="59">
          <cell r="A59" t="str">
            <v xml:space="preserve">Волочиська </v>
          </cell>
          <cell r="B59" t="str">
            <v>13</v>
          </cell>
          <cell r="C59" t="str">
            <v>2</v>
          </cell>
          <cell r="D59" t="str">
            <v>0</v>
          </cell>
          <cell r="E59" t="str">
            <v>1958</v>
          </cell>
          <cell r="F59" t="str">
            <v>АХЛ</v>
          </cell>
          <cell r="H59">
            <v>522.29999999999995</v>
          </cell>
          <cell r="J59" t="str">
            <v>10</v>
          </cell>
          <cell r="O59">
            <v>522.29999999999995</v>
          </cell>
          <cell r="AK59" t="str">
            <v>#REF!</v>
          </cell>
          <cell r="AL59" t="str">
            <v>319.00</v>
          </cell>
          <cell r="AN59" t="str">
            <v>24.00</v>
          </cell>
        </row>
        <row r="60">
          <cell r="A60" t="str">
            <v xml:space="preserve">Волочиська </v>
          </cell>
          <cell r="B60" t="str">
            <v>15</v>
          </cell>
          <cell r="C60" t="str">
            <v>2</v>
          </cell>
          <cell r="D60" t="str">
            <v>0</v>
          </cell>
          <cell r="E60" t="str">
            <v>1959</v>
          </cell>
          <cell r="F60" t="str">
            <v>АХЛ</v>
          </cell>
          <cell r="H60">
            <v>622.9</v>
          </cell>
          <cell r="J60" t="str">
            <v>16</v>
          </cell>
          <cell r="O60">
            <v>622.9</v>
          </cell>
          <cell r="AK60" t="str">
            <v>#REF!</v>
          </cell>
          <cell r="AL60" t="str">
            <v>377.00</v>
          </cell>
          <cell r="AN60" t="str">
            <v>24.00</v>
          </cell>
        </row>
        <row r="61">
          <cell r="A61" t="str">
            <v xml:space="preserve">Волочиська </v>
          </cell>
          <cell r="B61" t="str">
            <v>17</v>
          </cell>
          <cell r="C61" t="str">
            <v>2</v>
          </cell>
          <cell r="D61" t="str">
            <v>0</v>
          </cell>
          <cell r="E61" t="str">
            <v>1960</v>
          </cell>
          <cell r="F61" t="str">
            <v>АХЛ</v>
          </cell>
          <cell r="H61">
            <v>632.20000000000005</v>
          </cell>
          <cell r="J61" t="str">
            <v>16</v>
          </cell>
          <cell r="O61">
            <v>632.20000000000005</v>
          </cell>
          <cell r="AK61" t="str">
            <v>#REF!</v>
          </cell>
          <cell r="AL61" t="str">
            <v>373.00</v>
          </cell>
          <cell r="AN61" t="str">
            <v>24.00</v>
          </cell>
        </row>
        <row r="62">
          <cell r="A62" t="str">
            <v xml:space="preserve">Волочиська </v>
          </cell>
          <cell r="B62" t="str">
            <v>23/1</v>
          </cell>
          <cell r="C62" t="str">
            <v>2</v>
          </cell>
          <cell r="D62" t="str">
            <v>0</v>
          </cell>
          <cell r="E62" t="str">
            <v>1946</v>
          </cell>
          <cell r="F62" t="str">
            <v>АХЛ</v>
          </cell>
          <cell r="H62">
            <v>517.79999999999995</v>
          </cell>
          <cell r="J62" t="str">
            <v>13</v>
          </cell>
          <cell r="O62">
            <v>517.79999999999995</v>
          </cell>
          <cell r="AK62" t="str">
            <v>#REF!</v>
          </cell>
          <cell r="AL62" t="str">
            <v>321.00</v>
          </cell>
          <cell r="AN62" t="str">
            <v>24.00</v>
          </cell>
        </row>
        <row r="63">
          <cell r="A63" t="str">
            <v xml:space="preserve">Волочиська </v>
          </cell>
          <cell r="B63" t="str">
            <v>25</v>
          </cell>
          <cell r="C63" t="str">
            <v>2</v>
          </cell>
          <cell r="D63" t="str">
            <v>0</v>
          </cell>
          <cell r="E63" t="str">
            <v>1935</v>
          </cell>
          <cell r="F63" t="str">
            <v>АХЛ</v>
          </cell>
          <cell r="H63">
            <v>483.6</v>
          </cell>
          <cell r="J63" t="str">
            <v>10</v>
          </cell>
          <cell r="O63">
            <v>483.6</v>
          </cell>
          <cell r="AK63" t="str">
            <v>#REF!</v>
          </cell>
          <cell r="AL63" t="str">
            <v>305.00</v>
          </cell>
          <cell r="AN63" t="str">
            <v>24.00</v>
          </cell>
        </row>
        <row r="64">
          <cell r="A64" t="str">
            <v xml:space="preserve">Волочиська </v>
          </cell>
          <cell r="B64" t="str">
            <v>27</v>
          </cell>
          <cell r="C64" t="str">
            <v>2</v>
          </cell>
          <cell r="D64" t="str">
            <v>0</v>
          </cell>
          <cell r="E64" t="str">
            <v>1937</v>
          </cell>
          <cell r="F64" t="str">
            <v>АХЛ</v>
          </cell>
          <cell r="H64">
            <v>477</v>
          </cell>
          <cell r="J64" t="str">
            <v>8</v>
          </cell>
          <cell r="O64">
            <v>477</v>
          </cell>
          <cell r="AK64" t="str">
            <v>#REF!</v>
          </cell>
          <cell r="AL64" t="str">
            <v>295.00</v>
          </cell>
          <cell r="AN64" t="str">
            <v>16.00</v>
          </cell>
        </row>
        <row r="65">
          <cell r="A65" t="str">
            <v xml:space="preserve">Волочиська </v>
          </cell>
          <cell r="B65" t="str">
            <v>29</v>
          </cell>
          <cell r="C65" t="str">
            <v>2</v>
          </cell>
          <cell r="D65" t="str">
            <v>0</v>
          </cell>
          <cell r="E65" t="str">
            <v>1934</v>
          </cell>
          <cell r="F65" t="str">
            <v>АХЛ</v>
          </cell>
          <cell r="H65">
            <v>488.7</v>
          </cell>
          <cell r="J65" t="str">
            <v>8</v>
          </cell>
          <cell r="O65">
            <v>488.7</v>
          </cell>
          <cell r="AK65" t="str">
            <v>#REF!</v>
          </cell>
          <cell r="AL65" t="str">
            <v>302.00</v>
          </cell>
          <cell r="AN65" t="str">
            <v>24.00</v>
          </cell>
        </row>
        <row r="66">
          <cell r="A66" t="str">
            <v>пров. Подільський</v>
          </cell>
          <cell r="B66" t="str">
            <v>21</v>
          </cell>
          <cell r="C66" t="str">
            <v>2</v>
          </cell>
          <cell r="D66" t="str">
            <v>0</v>
          </cell>
          <cell r="E66" t="str">
            <v>1917</v>
          </cell>
          <cell r="F66" t="str">
            <v>АХЛ</v>
          </cell>
          <cell r="H66">
            <v>410.5</v>
          </cell>
          <cell r="J66" t="str">
            <v>8</v>
          </cell>
          <cell r="O66">
            <v>410.5</v>
          </cell>
          <cell r="AK66" t="str">
            <v>#REF!</v>
          </cell>
          <cell r="AL66" t="str">
            <v>226.00</v>
          </cell>
          <cell r="AN66" t="str">
            <v>14.00</v>
          </cell>
        </row>
        <row r="67">
          <cell r="A67" t="str">
            <v xml:space="preserve">Камянецька </v>
          </cell>
          <cell r="B67" t="str">
            <v>18</v>
          </cell>
          <cell r="C67" t="str">
            <v>2</v>
          </cell>
          <cell r="D67" t="str">
            <v>0</v>
          </cell>
          <cell r="E67" t="str">
            <v>1917</v>
          </cell>
          <cell r="F67" t="str">
            <v>АХЛ</v>
          </cell>
          <cell r="H67">
            <v>143.9</v>
          </cell>
          <cell r="J67" t="str">
            <v>5</v>
          </cell>
          <cell r="O67">
            <v>179.3</v>
          </cell>
          <cell r="P67">
            <v>35.4</v>
          </cell>
          <cell r="AK67" t="str">
            <v>#REF!</v>
          </cell>
          <cell r="AL67" t="str">
            <v>79.00</v>
          </cell>
          <cell r="AN67" t="str">
            <v>12.00</v>
          </cell>
        </row>
        <row r="68">
          <cell r="A68" t="str">
            <v xml:space="preserve">Камянецька </v>
          </cell>
          <cell r="B68" t="str">
            <v>58</v>
          </cell>
          <cell r="C68" t="str">
            <v>2</v>
          </cell>
          <cell r="D68" t="str">
            <v>0</v>
          </cell>
          <cell r="E68" t="str">
            <v>1967</v>
          </cell>
          <cell r="F68" t="str">
            <v>АХЛ</v>
          </cell>
          <cell r="H68">
            <v>401.5</v>
          </cell>
          <cell r="J68" t="str">
            <v>8</v>
          </cell>
          <cell r="O68">
            <v>663.5</v>
          </cell>
          <cell r="P68">
            <v>262</v>
          </cell>
          <cell r="AK68" t="str">
            <v>#REF!</v>
          </cell>
          <cell r="AL68" t="str">
            <v>490.00</v>
          </cell>
          <cell r="AN68" t="str">
            <v>28.00</v>
          </cell>
        </row>
        <row r="69">
          <cell r="A69" t="str">
            <v xml:space="preserve">Камянецька </v>
          </cell>
          <cell r="B69" t="str">
            <v>70</v>
          </cell>
          <cell r="C69" t="str">
            <v>2</v>
          </cell>
          <cell r="D69" t="str">
            <v>0</v>
          </cell>
          <cell r="E69" t="str">
            <v>1951</v>
          </cell>
          <cell r="F69" t="str">
            <v>сталь</v>
          </cell>
          <cell r="H69">
            <v>160.5</v>
          </cell>
          <cell r="J69" t="str">
            <v>7</v>
          </cell>
          <cell r="O69">
            <v>266.2</v>
          </cell>
          <cell r="P69">
            <v>105.7</v>
          </cell>
          <cell r="AK69" t="str">
            <v>#REF!</v>
          </cell>
          <cell r="AL69" t="str">
            <v>158.00</v>
          </cell>
          <cell r="AN69" t="str">
            <v>16.00</v>
          </cell>
        </row>
        <row r="70">
          <cell r="A70" t="str">
            <v xml:space="preserve">Кооперативна </v>
          </cell>
          <cell r="B70" t="str">
            <v>2</v>
          </cell>
          <cell r="C70" t="str">
            <v>2</v>
          </cell>
          <cell r="D70" t="str">
            <v>0</v>
          </cell>
          <cell r="E70" t="str">
            <v>1958</v>
          </cell>
          <cell r="F70" t="str">
            <v>АХЛ</v>
          </cell>
          <cell r="H70">
            <v>273</v>
          </cell>
          <cell r="J70" t="str">
            <v>8</v>
          </cell>
          <cell r="O70">
            <v>273</v>
          </cell>
          <cell r="AK70" t="str">
            <v>#REF!</v>
          </cell>
          <cell r="AL70" t="str">
            <v>161.00</v>
          </cell>
          <cell r="AN70" t="str">
            <v>0.00</v>
          </cell>
        </row>
        <row r="71">
          <cell r="A71" t="str">
            <v xml:space="preserve">Кооперативна </v>
          </cell>
          <cell r="B71" t="str">
            <v>4</v>
          </cell>
          <cell r="C71" t="str">
            <v>2</v>
          </cell>
          <cell r="D71" t="str">
            <v>0</v>
          </cell>
          <cell r="E71" t="str">
            <v>1958</v>
          </cell>
          <cell r="F71" t="str">
            <v>АХЛ</v>
          </cell>
          <cell r="H71">
            <v>321.60000000000002</v>
          </cell>
          <cell r="J71" t="str">
            <v>8</v>
          </cell>
          <cell r="O71">
            <v>321.60000000000002</v>
          </cell>
          <cell r="AK71" t="str">
            <v>#REF!</v>
          </cell>
          <cell r="AL71" t="str">
            <v>164.00</v>
          </cell>
          <cell r="AN71" t="str">
            <v>0.00</v>
          </cell>
        </row>
        <row r="72">
          <cell r="A72" t="str">
            <v xml:space="preserve">Курчатова </v>
          </cell>
          <cell r="B72" t="str">
            <v>91</v>
          </cell>
          <cell r="C72" t="str">
            <v>2</v>
          </cell>
          <cell r="D72" t="str">
            <v>0</v>
          </cell>
          <cell r="E72" t="str">
            <v>1953</v>
          </cell>
          <cell r="F72" t="str">
            <v>АХЛ</v>
          </cell>
          <cell r="H72">
            <v>408.1</v>
          </cell>
          <cell r="J72" t="str">
            <v>9</v>
          </cell>
          <cell r="O72">
            <v>408.1</v>
          </cell>
          <cell r="AK72" t="str">
            <v>#REF!</v>
          </cell>
          <cell r="AL72" t="str">
            <v>370.00</v>
          </cell>
          <cell r="AN72" t="str">
            <v>24.00</v>
          </cell>
        </row>
        <row r="73">
          <cell r="A73" t="str">
            <v xml:space="preserve">Курчатова </v>
          </cell>
          <cell r="B73" t="str">
            <v>91/1</v>
          </cell>
          <cell r="C73" t="str">
            <v>2</v>
          </cell>
          <cell r="D73" t="str">
            <v>0</v>
          </cell>
          <cell r="E73" t="str">
            <v>1955</v>
          </cell>
          <cell r="F73" t="str">
            <v>АХЛ</v>
          </cell>
          <cell r="H73">
            <v>878.4</v>
          </cell>
          <cell r="J73" t="str">
            <v>31</v>
          </cell>
          <cell r="O73">
            <v>878.4</v>
          </cell>
          <cell r="AK73" t="str">
            <v>#REF!</v>
          </cell>
          <cell r="AL73" t="str">
            <v>350.00</v>
          </cell>
          <cell r="AN73" t="str">
            <v>24.00</v>
          </cell>
        </row>
        <row r="74">
          <cell r="A74" t="str">
            <v xml:space="preserve">Курчатова </v>
          </cell>
          <cell r="B74" t="str">
            <v>91/3</v>
          </cell>
          <cell r="C74" t="str">
            <v>2</v>
          </cell>
          <cell r="D74" t="str">
            <v>0</v>
          </cell>
          <cell r="E74" t="str">
            <v>1964</v>
          </cell>
          <cell r="F74" t="str">
            <v>АХЛ</v>
          </cell>
          <cell r="H74">
            <v>373.1</v>
          </cell>
          <cell r="J74" t="str">
            <v>8</v>
          </cell>
          <cell r="O74">
            <v>373.1</v>
          </cell>
          <cell r="AK74" t="str">
            <v>#REF!</v>
          </cell>
          <cell r="AL74" t="str">
            <v>350.00</v>
          </cell>
          <cell r="AN74" t="str">
            <v>24.00</v>
          </cell>
        </row>
        <row r="75">
          <cell r="A75" t="str">
            <v xml:space="preserve">Курчатова </v>
          </cell>
          <cell r="B75" t="str">
            <v>93</v>
          </cell>
          <cell r="C75" t="str">
            <v>2</v>
          </cell>
          <cell r="D75" t="str">
            <v>0</v>
          </cell>
          <cell r="E75" t="str">
            <v>1952</v>
          </cell>
          <cell r="F75" t="str">
            <v>АХЛ</v>
          </cell>
          <cell r="H75">
            <v>395.5</v>
          </cell>
          <cell r="J75" t="str">
            <v>8</v>
          </cell>
          <cell r="O75">
            <v>395.5</v>
          </cell>
          <cell r="AK75" t="str">
            <v>#REF!</v>
          </cell>
          <cell r="AL75" t="str">
            <v>360.00</v>
          </cell>
          <cell r="AN75" t="str">
            <v>24.00</v>
          </cell>
        </row>
        <row r="76">
          <cell r="A76" t="str">
            <v xml:space="preserve">Курчатова </v>
          </cell>
          <cell r="B76" t="str">
            <v>95</v>
          </cell>
          <cell r="C76" t="str">
            <v>2</v>
          </cell>
          <cell r="D76" t="str">
            <v>0</v>
          </cell>
          <cell r="E76" t="str">
            <v>1952</v>
          </cell>
          <cell r="F76" t="str">
            <v>АХЛ</v>
          </cell>
          <cell r="H76">
            <v>441</v>
          </cell>
          <cell r="J76" t="str">
            <v>8</v>
          </cell>
          <cell r="O76">
            <v>441</v>
          </cell>
          <cell r="AK76" t="str">
            <v>#REF!</v>
          </cell>
          <cell r="AL76" t="str">
            <v>267.00</v>
          </cell>
          <cell r="AN76" t="str">
            <v>24.00</v>
          </cell>
        </row>
        <row r="77">
          <cell r="A77" t="str">
            <v xml:space="preserve">Курчатова </v>
          </cell>
          <cell r="B77" t="str">
            <v>98</v>
          </cell>
          <cell r="C77" t="str">
            <v>2</v>
          </cell>
          <cell r="D77" t="str">
            <v>0</v>
          </cell>
          <cell r="E77" t="str">
            <v>1954</v>
          </cell>
          <cell r="F77" t="str">
            <v>АХЛ</v>
          </cell>
          <cell r="H77">
            <v>376.3</v>
          </cell>
          <cell r="J77" t="str">
            <v>8</v>
          </cell>
          <cell r="O77">
            <v>376.3</v>
          </cell>
          <cell r="AK77" t="str">
            <v>#REF!</v>
          </cell>
          <cell r="AL77" t="str">
            <v>360.00</v>
          </cell>
          <cell r="AN77" t="str">
            <v>20.00</v>
          </cell>
        </row>
        <row r="78">
          <cell r="A78" t="str">
            <v xml:space="preserve">Курчатова </v>
          </cell>
          <cell r="B78" t="str">
            <v>99</v>
          </cell>
          <cell r="C78" t="str">
            <v>2</v>
          </cell>
          <cell r="D78" t="str">
            <v>0</v>
          </cell>
          <cell r="E78" t="str">
            <v>1951</v>
          </cell>
          <cell r="F78" t="str">
            <v>АХЛ</v>
          </cell>
          <cell r="H78">
            <v>448.5</v>
          </cell>
          <cell r="J78" t="str">
            <v>8</v>
          </cell>
          <cell r="O78">
            <v>448.5</v>
          </cell>
          <cell r="AK78" t="str">
            <v>#REF!</v>
          </cell>
          <cell r="AL78" t="str">
            <v>450.00</v>
          </cell>
          <cell r="AN78" t="str">
            <v>34.00</v>
          </cell>
        </row>
        <row r="79">
          <cell r="A79" t="str">
            <v xml:space="preserve">Курчатова </v>
          </cell>
          <cell r="B79" t="str">
            <v>100</v>
          </cell>
          <cell r="C79" t="str">
            <v>2</v>
          </cell>
          <cell r="D79" t="str">
            <v>0</v>
          </cell>
          <cell r="E79" t="str">
            <v>1954</v>
          </cell>
          <cell r="F79" t="str">
            <v>АХЛ</v>
          </cell>
          <cell r="H79">
            <v>470.3</v>
          </cell>
          <cell r="J79" t="str">
            <v>10</v>
          </cell>
          <cell r="O79">
            <v>470.3</v>
          </cell>
          <cell r="AK79" t="str">
            <v>#REF!</v>
          </cell>
          <cell r="AL79" t="str">
            <v>360.00</v>
          </cell>
          <cell r="AN79" t="str">
            <v>36.00</v>
          </cell>
        </row>
        <row r="80">
          <cell r="A80" t="str">
            <v xml:space="preserve">Курчатова </v>
          </cell>
          <cell r="B80" t="str">
            <v>101</v>
          </cell>
          <cell r="C80" t="str">
            <v>2</v>
          </cell>
          <cell r="D80" t="str">
            <v>0</v>
          </cell>
          <cell r="E80" t="str">
            <v>1948</v>
          </cell>
          <cell r="F80" t="str">
            <v>АХЛ</v>
          </cell>
          <cell r="H80">
            <v>407</v>
          </cell>
          <cell r="J80" t="str">
            <v>9</v>
          </cell>
          <cell r="O80">
            <v>407</v>
          </cell>
          <cell r="AK80" t="str">
            <v>#REF!</v>
          </cell>
          <cell r="AL80" t="str">
            <v>350.00</v>
          </cell>
          <cell r="AN80" t="str">
            <v>28.00</v>
          </cell>
        </row>
        <row r="81">
          <cell r="A81" t="str">
            <v xml:space="preserve">Курчатова </v>
          </cell>
          <cell r="B81" t="str">
            <v>104</v>
          </cell>
          <cell r="C81" t="str">
            <v>2</v>
          </cell>
          <cell r="D81" t="str">
            <v>0</v>
          </cell>
          <cell r="E81" t="str">
            <v>1949</v>
          </cell>
          <cell r="F81" t="str">
            <v>м'яка</v>
          </cell>
          <cell r="H81">
            <v>433.5</v>
          </cell>
          <cell r="J81" t="str">
            <v>8</v>
          </cell>
          <cell r="O81">
            <v>433.5</v>
          </cell>
          <cell r="AK81" t="str">
            <v>#REF!</v>
          </cell>
          <cell r="AL81" t="str">
            <v>100.00</v>
          </cell>
          <cell r="AN81" t="str">
            <v>24.00</v>
          </cell>
        </row>
        <row r="82">
          <cell r="A82" t="str">
            <v xml:space="preserve">пров. Курчатова </v>
          </cell>
          <cell r="B82" t="str">
            <v>3</v>
          </cell>
          <cell r="C82" t="str">
            <v>2</v>
          </cell>
          <cell r="D82" t="str">
            <v>0</v>
          </cell>
          <cell r="E82" t="str">
            <v>1956</v>
          </cell>
          <cell r="F82" t="str">
            <v>АХЛ</v>
          </cell>
          <cell r="H82">
            <v>714.73</v>
          </cell>
          <cell r="J82" t="str">
            <v>17</v>
          </cell>
          <cell r="O82">
            <v>714.73</v>
          </cell>
          <cell r="AK82" t="str">
            <v>#REF!</v>
          </cell>
          <cell r="AL82" t="str">
            <v>300.00</v>
          </cell>
          <cell r="AN82" t="str">
            <v>24.00</v>
          </cell>
        </row>
        <row r="83">
          <cell r="A83" t="str">
            <v xml:space="preserve">Нова 3-а </v>
          </cell>
          <cell r="B83" t="str">
            <v>45</v>
          </cell>
          <cell r="C83" t="str">
            <v>2</v>
          </cell>
          <cell r="D83" t="str">
            <v>0</v>
          </cell>
          <cell r="E83" t="str">
            <v>1959</v>
          </cell>
          <cell r="F83" t="str">
            <v>АХЛ</v>
          </cell>
          <cell r="H83">
            <v>380</v>
          </cell>
          <cell r="J83" t="str">
            <v>8</v>
          </cell>
          <cell r="O83">
            <v>380</v>
          </cell>
          <cell r="AK83" t="str">
            <v>#REF!</v>
          </cell>
          <cell r="AL83" t="str">
            <v>191.00</v>
          </cell>
          <cell r="AN83" t="str">
            <v>0.00</v>
          </cell>
        </row>
        <row r="84">
          <cell r="A84" t="str">
            <v>Нова 4-а</v>
          </cell>
          <cell r="B84" t="str">
            <v>3</v>
          </cell>
          <cell r="C84" t="str">
            <v>2</v>
          </cell>
          <cell r="D84" t="str">
            <v>0</v>
          </cell>
          <cell r="E84" t="str">
            <v>1967</v>
          </cell>
          <cell r="F84" t="str">
            <v>АХЛ</v>
          </cell>
          <cell r="H84">
            <v>351.2</v>
          </cell>
          <cell r="J84" t="str">
            <v>10</v>
          </cell>
          <cell r="O84">
            <v>351.2</v>
          </cell>
          <cell r="AK84" t="str">
            <v>#REF!</v>
          </cell>
          <cell r="AL84" t="str">
            <v>213.00</v>
          </cell>
          <cell r="AN84" t="str">
            <v>24.00</v>
          </cell>
        </row>
        <row r="85">
          <cell r="A85" t="str">
            <v xml:space="preserve">Нова 4-а </v>
          </cell>
          <cell r="B85" t="str">
            <v>7</v>
          </cell>
          <cell r="C85" t="str">
            <v>2</v>
          </cell>
          <cell r="D85" t="str">
            <v>0</v>
          </cell>
          <cell r="E85" t="str">
            <v>1968</v>
          </cell>
          <cell r="F85" t="str">
            <v>АХЛ</v>
          </cell>
          <cell r="H85">
            <v>358.6</v>
          </cell>
          <cell r="J85" t="str">
            <v>10</v>
          </cell>
          <cell r="O85">
            <v>358.6</v>
          </cell>
          <cell r="AK85" t="str">
            <v>#REF!</v>
          </cell>
          <cell r="AL85" t="str">
            <v>216.00</v>
          </cell>
          <cell r="AN85" t="str">
            <v>24.00</v>
          </cell>
        </row>
        <row r="86">
          <cell r="A86" t="str">
            <v xml:space="preserve">Пархоменка </v>
          </cell>
          <cell r="B86" t="str">
            <v>2</v>
          </cell>
          <cell r="C86" t="str">
            <v>2</v>
          </cell>
          <cell r="D86" t="str">
            <v>0</v>
          </cell>
          <cell r="E86" t="str">
            <v>1975</v>
          </cell>
          <cell r="F86" t="str">
            <v>АХЛ</v>
          </cell>
          <cell r="H86">
            <v>267.89999999999998</v>
          </cell>
          <cell r="J86" t="str">
            <v>8</v>
          </cell>
          <cell r="O86">
            <v>267.89999999999998</v>
          </cell>
          <cell r="AK86" t="str">
            <v>#REF!</v>
          </cell>
          <cell r="AL86" t="str">
            <v>147.00</v>
          </cell>
          <cell r="AN86" t="str">
            <v>24.00</v>
          </cell>
        </row>
        <row r="87">
          <cell r="A87" t="str">
            <v xml:space="preserve">Подільська </v>
          </cell>
          <cell r="B87" t="str">
            <v>10</v>
          </cell>
          <cell r="C87" t="str">
            <v>2</v>
          </cell>
          <cell r="D87" t="str">
            <v>0</v>
          </cell>
          <cell r="E87" t="str">
            <v>1960</v>
          </cell>
          <cell r="F87" t="str">
            <v>АХЛ</v>
          </cell>
          <cell r="H87">
            <v>667</v>
          </cell>
          <cell r="J87" t="str">
            <v>19</v>
          </cell>
          <cell r="O87">
            <v>1105</v>
          </cell>
          <cell r="P87">
            <v>438</v>
          </cell>
          <cell r="AK87" t="str">
            <v>#REF!</v>
          </cell>
          <cell r="AL87" t="str">
            <v>461.00</v>
          </cell>
          <cell r="AN87" t="str">
            <v>24.00</v>
          </cell>
        </row>
        <row r="88">
          <cell r="A88" t="str">
            <v xml:space="preserve">Подільська </v>
          </cell>
          <cell r="B88" t="str">
            <v>51</v>
          </cell>
          <cell r="C88" t="str">
            <v>2</v>
          </cell>
          <cell r="D88" t="str">
            <v>0</v>
          </cell>
          <cell r="E88" t="str">
            <v>1954</v>
          </cell>
          <cell r="F88" t="str">
            <v>АХЛ</v>
          </cell>
          <cell r="H88">
            <v>237.2</v>
          </cell>
          <cell r="J88" t="str">
            <v>5</v>
          </cell>
          <cell r="O88">
            <v>321.39999999999998</v>
          </cell>
          <cell r="P88">
            <v>84.2</v>
          </cell>
          <cell r="AK88" t="str">
            <v>#REF!</v>
          </cell>
          <cell r="AL88" t="str">
            <v>300.00</v>
          </cell>
          <cell r="AN88" t="str">
            <v>32.00</v>
          </cell>
        </row>
        <row r="89">
          <cell r="A89" t="str">
            <v xml:space="preserve">Подільська </v>
          </cell>
          <cell r="B89" t="str">
            <v>53</v>
          </cell>
          <cell r="C89" t="str">
            <v>2</v>
          </cell>
          <cell r="D89" t="str">
            <v>0</v>
          </cell>
          <cell r="E89" t="str">
            <v>1953</v>
          </cell>
          <cell r="F89" t="str">
            <v>АХЛ</v>
          </cell>
          <cell r="H89">
            <v>377.99</v>
          </cell>
          <cell r="J89" t="str">
            <v>7</v>
          </cell>
          <cell r="O89">
            <v>700.59</v>
          </cell>
          <cell r="P89">
            <v>322.60000000000002</v>
          </cell>
          <cell r="AK89" t="str">
            <v>#REF!</v>
          </cell>
          <cell r="AL89" t="str">
            <v>379.00</v>
          </cell>
          <cell r="AN89" t="str">
            <v>32.00</v>
          </cell>
        </row>
        <row r="90">
          <cell r="A90" t="str">
            <v xml:space="preserve">Подільська </v>
          </cell>
          <cell r="B90" t="str">
            <v>61</v>
          </cell>
          <cell r="C90" t="str">
            <v>2</v>
          </cell>
          <cell r="D90" t="str">
            <v>0</v>
          </cell>
          <cell r="E90" t="str">
            <v>1917</v>
          </cell>
          <cell r="F90" t="str">
            <v>АХЛ</v>
          </cell>
          <cell r="H90">
            <v>132.6</v>
          </cell>
          <cell r="J90" t="str">
            <v>2</v>
          </cell>
          <cell r="O90">
            <v>162.9</v>
          </cell>
          <cell r="P90">
            <v>30.3</v>
          </cell>
          <cell r="AK90" t="str">
            <v>#REF!</v>
          </cell>
          <cell r="AL90" t="str">
            <v>180.00</v>
          </cell>
          <cell r="AN90" t="str">
            <v>0.00</v>
          </cell>
        </row>
        <row r="91">
          <cell r="A91" t="str">
            <v xml:space="preserve">Подільська </v>
          </cell>
          <cell r="B91" t="str">
            <v>63</v>
          </cell>
          <cell r="C91" t="str">
            <v>2</v>
          </cell>
          <cell r="D91" t="str">
            <v>0</v>
          </cell>
          <cell r="E91" t="str">
            <v>1917</v>
          </cell>
          <cell r="F91" t="str">
            <v>АХЛ</v>
          </cell>
          <cell r="H91">
            <v>293.7</v>
          </cell>
          <cell r="J91" t="str">
            <v>8</v>
          </cell>
          <cell r="O91">
            <v>336.8</v>
          </cell>
          <cell r="P91">
            <v>43.1</v>
          </cell>
          <cell r="AK91" t="str">
            <v>#REF!</v>
          </cell>
          <cell r="AL91" t="str">
            <v>180.00</v>
          </cell>
          <cell r="AN91" t="str">
            <v>0.00</v>
          </cell>
        </row>
        <row r="92">
          <cell r="A92" t="str">
            <v xml:space="preserve">пров. Подільський </v>
          </cell>
          <cell r="B92" t="str">
            <v>3./1</v>
          </cell>
          <cell r="C92" t="str">
            <v>2</v>
          </cell>
          <cell r="D92" t="str">
            <v>0</v>
          </cell>
          <cell r="E92" t="str">
            <v>1958</v>
          </cell>
          <cell r="F92" t="str">
            <v>АХЛ</v>
          </cell>
          <cell r="H92">
            <v>150.30000000000001</v>
          </cell>
          <cell r="J92" t="str">
            <v>4</v>
          </cell>
          <cell r="O92">
            <v>150.30000000000001</v>
          </cell>
          <cell r="AK92" t="str">
            <v>#REF!</v>
          </cell>
          <cell r="AL92" t="str">
            <v>100.00</v>
          </cell>
          <cell r="AN92" t="str">
            <v>10.00</v>
          </cell>
        </row>
        <row r="93">
          <cell r="A93" t="str">
            <v xml:space="preserve">Проскурівського підпілля </v>
          </cell>
          <cell r="B93" t="str">
            <v>50</v>
          </cell>
          <cell r="C93" t="str">
            <v>2</v>
          </cell>
          <cell r="D93" t="str">
            <v>0</v>
          </cell>
          <cell r="E93" t="str">
            <v>1917</v>
          </cell>
          <cell r="F93" t="str">
            <v>АХЛ</v>
          </cell>
          <cell r="H93">
            <v>102.2</v>
          </cell>
          <cell r="J93" t="str">
            <v>2</v>
          </cell>
          <cell r="O93">
            <v>191.8</v>
          </cell>
          <cell r="P93">
            <v>89.6</v>
          </cell>
          <cell r="AK93" t="str">
            <v>#REF!</v>
          </cell>
          <cell r="AL93" t="str">
            <v>45.00</v>
          </cell>
          <cell r="AN93" t="str">
            <v>0.00</v>
          </cell>
        </row>
        <row r="94">
          <cell r="A94" t="str">
            <v xml:space="preserve">Проскурівського підпілля </v>
          </cell>
          <cell r="B94" t="str">
            <v>60</v>
          </cell>
          <cell r="C94" t="str">
            <v>2</v>
          </cell>
          <cell r="D94" t="str">
            <v>0</v>
          </cell>
          <cell r="E94" t="str">
            <v>1917</v>
          </cell>
          <cell r="F94" t="str">
            <v>АХЛ</v>
          </cell>
          <cell r="H94">
            <v>285.3</v>
          </cell>
          <cell r="J94" t="str">
            <v>7</v>
          </cell>
          <cell r="O94">
            <v>538</v>
          </cell>
          <cell r="P94">
            <v>252.7</v>
          </cell>
          <cell r="AK94" t="str">
            <v>#REF!</v>
          </cell>
          <cell r="AL94" t="str">
            <v>204.00</v>
          </cell>
          <cell r="AN94" t="str">
            <v>0.00</v>
          </cell>
        </row>
        <row r="95">
          <cell r="A95" t="str">
            <v xml:space="preserve">пров. Проскурівського підпілля  </v>
          </cell>
          <cell r="B95" t="str">
            <v>8</v>
          </cell>
          <cell r="C95" t="str">
            <v>2</v>
          </cell>
          <cell r="D95" t="str">
            <v>0</v>
          </cell>
          <cell r="E95" t="str">
            <v>1959</v>
          </cell>
          <cell r="F95" t="str">
            <v>АХЛ</v>
          </cell>
          <cell r="H95">
            <v>436.5</v>
          </cell>
          <cell r="J95" t="str">
            <v>11</v>
          </cell>
          <cell r="O95">
            <v>436.5</v>
          </cell>
          <cell r="AK95" t="str">
            <v>0.00</v>
          </cell>
          <cell r="AL95" t="str">
            <v>216.00</v>
          </cell>
          <cell r="AN95" t="str">
            <v>28.00</v>
          </cell>
        </row>
        <row r="96">
          <cell r="A96" t="str">
            <v xml:space="preserve">Проскурівська </v>
          </cell>
          <cell r="B96" t="str">
            <v>2</v>
          </cell>
          <cell r="C96" t="str">
            <v>2</v>
          </cell>
          <cell r="D96" t="str">
            <v>0</v>
          </cell>
          <cell r="E96" t="str">
            <v>1917</v>
          </cell>
          <cell r="F96" t="str">
            <v>АХЛ</v>
          </cell>
          <cell r="H96">
            <v>271.60000000000002</v>
          </cell>
          <cell r="J96" t="str">
            <v>6</v>
          </cell>
          <cell r="O96">
            <v>846</v>
          </cell>
          <cell r="P96">
            <v>574.4</v>
          </cell>
          <cell r="AK96" t="str">
            <v>#REF!</v>
          </cell>
          <cell r="AL96" t="str">
            <v>256.00</v>
          </cell>
          <cell r="AN96" t="str">
            <v>30.00</v>
          </cell>
        </row>
        <row r="97">
          <cell r="A97" t="str">
            <v xml:space="preserve">Соборна </v>
          </cell>
          <cell r="B97" t="str">
            <v>13</v>
          </cell>
          <cell r="C97" t="str">
            <v>2</v>
          </cell>
          <cell r="D97" t="str">
            <v>0</v>
          </cell>
          <cell r="E97" t="str">
            <v>1917</v>
          </cell>
          <cell r="F97" t="str">
            <v>АХЛ</v>
          </cell>
          <cell r="H97">
            <v>253.6</v>
          </cell>
          <cell r="J97" t="str">
            <v>8</v>
          </cell>
          <cell r="O97">
            <v>253.6</v>
          </cell>
          <cell r="AK97" t="str">
            <v>100.00</v>
          </cell>
          <cell r="AL97" t="str">
            <v>100.00</v>
          </cell>
          <cell r="AN97" t="str">
            <v>12.00</v>
          </cell>
        </row>
        <row r="98">
          <cell r="A98" t="str">
            <v xml:space="preserve">Соборна </v>
          </cell>
          <cell r="B98" t="str">
            <v>38/1</v>
          </cell>
          <cell r="C98" t="str">
            <v>2</v>
          </cell>
          <cell r="D98" t="str">
            <v>0</v>
          </cell>
          <cell r="E98" t="str">
            <v>1970</v>
          </cell>
          <cell r="F98" t="str">
            <v>АХЛ</v>
          </cell>
          <cell r="H98">
            <v>387.66</v>
          </cell>
          <cell r="J98" t="str">
            <v>8</v>
          </cell>
          <cell r="O98">
            <v>387.66</v>
          </cell>
          <cell r="AK98" t="str">
            <v>#REF!</v>
          </cell>
          <cell r="AL98" t="str">
            <v>224.00</v>
          </cell>
          <cell r="AN98" t="str">
            <v>28.00</v>
          </cell>
        </row>
        <row r="99">
          <cell r="A99" t="str">
            <v xml:space="preserve">Тургенєва </v>
          </cell>
          <cell r="B99" t="str">
            <v>9 А</v>
          </cell>
          <cell r="C99" t="str">
            <v>2</v>
          </cell>
          <cell r="D99" t="str">
            <v>0</v>
          </cell>
          <cell r="E99" t="str">
            <v>1951</v>
          </cell>
          <cell r="F99" t="str">
            <v>АХЛ</v>
          </cell>
          <cell r="H99">
            <v>54.7</v>
          </cell>
          <cell r="J99" t="str">
            <v>1</v>
          </cell>
          <cell r="O99">
            <v>54.7</v>
          </cell>
          <cell r="AK99" t="str">
            <v>#REF!</v>
          </cell>
          <cell r="AL99" t="str">
            <v>30.00</v>
          </cell>
          <cell r="AN99" t="str">
            <v>0.00</v>
          </cell>
        </row>
        <row r="100">
          <cell r="A100" t="str">
            <v xml:space="preserve">Гагаріна </v>
          </cell>
          <cell r="B100" t="str">
            <v>23/1</v>
          </cell>
          <cell r="C100" t="str">
            <v>3</v>
          </cell>
          <cell r="D100" t="str">
            <v>0</v>
          </cell>
          <cell r="E100" t="str">
            <v>1959</v>
          </cell>
          <cell r="F100" t="str">
            <v>АХЛ</v>
          </cell>
          <cell r="H100">
            <v>559.6</v>
          </cell>
          <cell r="J100" t="str">
            <v>12</v>
          </cell>
          <cell r="O100">
            <v>559.6</v>
          </cell>
          <cell r="AK100" t="str">
            <v>#REF!</v>
          </cell>
          <cell r="AL100" t="str">
            <v>230.00</v>
          </cell>
          <cell r="AN100" t="str">
            <v>24.00</v>
          </cell>
        </row>
        <row r="101">
          <cell r="A101" t="str">
            <v xml:space="preserve">пров. Городній  </v>
          </cell>
          <cell r="B101" t="str">
            <v>2</v>
          </cell>
          <cell r="C101" t="str">
            <v>3</v>
          </cell>
          <cell r="D101" t="str">
            <v>0</v>
          </cell>
          <cell r="E101" t="str">
            <v>1970</v>
          </cell>
          <cell r="F101" t="str">
            <v>АХЛ</v>
          </cell>
          <cell r="H101">
            <v>958</v>
          </cell>
          <cell r="J101" t="str">
            <v>24</v>
          </cell>
          <cell r="O101">
            <v>958</v>
          </cell>
          <cell r="AK101" t="str">
            <v>#REF!</v>
          </cell>
          <cell r="AL101" t="str">
            <v>493.00</v>
          </cell>
          <cell r="AN101" t="str">
            <v>90.00</v>
          </cell>
        </row>
        <row r="102">
          <cell r="A102" t="str">
            <v xml:space="preserve">Камянецька </v>
          </cell>
          <cell r="B102" t="str">
            <v>45</v>
          </cell>
          <cell r="C102" t="str">
            <v>3</v>
          </cell>
          <cell r="D102" t="str">
            <v>0</v>
          </cell>
          <cell r="E102" t="str">
            <v>1960</v>
          </cell>
          <cell r="F102" t="str">
            <v>АХЛ</v>
          </cell>
          <cell r="H102">
            <v>605.6</v>
          </cell>
          <cell r="J102" t="str">
            <v>18</v>
          </cell>
          <cell r="O102">
            <v>816.1</v>
          </cell>
          <cell r="P102">
            <v>210.5</v>
          </cell>
          <cell r="AK102" t="str">
            <v>#REF!</v>
          </cell>
          <cell r="AL102" t="str">
            <v>422.00</v>
          </cell>
          <cell r="AN102" t="str">
            <v>48.00</v>
          </cell>
        </row>
        <row r="103">
          <cell r="A103" t="str">
            <v xml:space="preserve">Камянецька </v>
          </cell>
          <cell r="B103" t="str">
            <v>56</v>
          </cell>
          <cell r="C103" t="str">
            <v>3</v>
          </cell>
          <cell r="D103" t="str">
            <v>0</v>
          </cell>
          <cell r="E103" t="str">
            <v>1958</v>
          </cell>
          <cell r="F103" t="str">
            <v>АХЛ</v>
          </cell>
          <cell r="H103">
            <v>981.4</v>
          </cell>
          <cell r="J103" t="str">
            <v>21</v>
          </cell>
          <cell r="O103">
            <v>1184.4000000000001</v>
          </cell>
          <cell r="P103">
            <v>203</v>
          </cell>
          <cell r="AK103" t="str">
            <v>#REF!</v>
          </cell>
          <cell r="AL103" t="str">
            <v>570.00</v>
          </cell>
          <cell r="AN103" t="str">
            <v>48.00</v>
          </cell>
        </row>
        <row r="104">
          <cell r="A104" t="str">
            <v xml:space="preserve">Камянецька </v>
          </cell>
          <cell r="B104" t="str">
            <v>60</v>
          </cell>
          <cell r="C104" t="str">
            <v>3</v>
          </cell>
          <cell r="D104" t="str">
            <v>0</v>
          </cell>
          <cell r="E104" t="str">
            <v>1960</v>
          </cell>
          <cell r="F104" t="str">
            <v>АХЛ</v>
          </cell>
          <cell r="H104">
            <v>708.9</v>
          </cell>
          <cell r="J104" t="str">
            <v>11</v>
          </cell>
          <cell r="O104">
            <v>772.3</v>
          </cell>
          <cell r="P104">
            <v>63.4</v>
          </cell>
          <cell r="AK104" t="str">
            <v>#REF!</v>
          </cell>
          <cell r="AL104" t="str">
            <v>300.00</v>
          </cell>
          <cell r="AN104" t="str">
            <v>52.00</v>
          </cell>
        </row>
        <row r="105">
          <cell r="A105" t="str">
            <v xml:space="preserve">Курчатова </v>
          </cell>
          <cell r="B105" t="str">
            <v>91/2</v>
          </cell>
          <cell r="C105" t="str">
            <v>3</v>
          </cell>
          <cell r="D105" t="str">
            <v>0</v>
          </cell>
          <cell r="E105" t="str">
            <v>1963</v>
          </cell>
          <cell r="F105" t="str">
            <v>АХЛ</v>
          </cell>
          <cell r="H105">
            <v>964.8</v>
          </cell>
          <cell r="J105" t="str">
            <v>24</v>
          </cell>
          <cell r="O105">
            <v>964.8</v>
          </cell>
          <cell r="AK105" t="str">
            <v>#REF!</v>
          </cell>
          <cell r="AL105" t="str">
            <v>380.00</v>
          </cell>
          <cell r="AN105" t="str">
            <v>24.00</v>
          </cell>
        </row>
        <row r="106">
          <cell r="A106" t="str">
            <v xml:space="preserve">Курчатова </v>
          </cell>
          <cell r="B106" t="str">
            <v>92</v>
          </cell>
          <cell r="C106" t="str">
            <v>3</v>
          </cell>
          <cell r="D106" t="str">
            <v>0</v>
          </cell>
          <cell r="E106" t="str">
            <v>1965</v>
          </cell>
          <cell r="F106" t="str">
            <v>АХЛ</v>
          </cell>
          <cell r="H106">
            <v>961.3</v>
          </cell>
          <cell r="J106" t="str">
            <v>24</v>
          </cell>
          <cell r="O106">
            <v>961.3</v>
          </cell>
          <cell r="AK106" t="str">
            <v>#REF!</v>
          </cell>
          <cell r="AL106" t="str">
            <v>352.00</v>
          </cell>
          <cell r="AN106" t="str">
            <v>48.00</v>
          </cell>
        </row>
        <row r="107">
          <cell r="A107" t="str">
            <v xml:space="preserve">Подільська </v>
          </cell>
          <cell r="B107" t="str">
            <v>17/1</v>
          </cell>
          <cell r="C107" t="str">
            <v>3</v>
          </cell>
          <cell r="D107" t="str">
            <v>0</v>
          </cell>
          <cell r="E107" t="str">
            <v>1960</v>
          </cell>
          <cell r="F107" t="str">
            <v>АХЛ</v>
          </cell>
          <cell r="H107">
            <v>666.1</v>
          </cell>
          <cell r="J107" t="str">
            <v>18</v>
          </cell>
          <cell r="O107">
            <v>958.1</v>
          </cell>
          <cell r="P107">
            <v>292</v>
          </cell>
          <cell r="AK107" t="str">
            <v>#REF!</v>
          </cell>
          <cell r="AL107" t="str">
            <v>500.00</v>
          </cell>
          <cell r="AN107" t="str">
            <v>78.00</v>
          </cell>
        </row>
        <row r="108">
          <cell r="A108" t="str">
            <v xml:space="preserve">Подільська </v>
          </cell>
          <cell r="B108" t="str">
            <v>22/2</v>
          </cell>
          <cell r="C108" t="str">
            <v>3</v>
          </cell>
          <cell r="D108" t="str">
            <v>0</v>
          </cell>
          <cell r="E108" t="str">
            <v>1960</v>
          </cell>
          <cell r="F108" t="str">
            <v>АХЛ</v>
          </cell>
          <cell r="H108">
            <v>418.1</v>
          </cell>
          <cell r="J108" t="str">
            <v>8</v>
          </cell>
          <cell r="O108">
            <v>511.6</v>
          </cell>
          <cell r="P108">
            <v>93.5</v>
          </cell>
          <cell r="AK108" t="str">
            <v>#REF!</v>
          </cell>
          <cell r="AL108" t="str">
            <v>180.00</v>
          </cell>
          <cell r="AN108" t="str">
            <v>24.00</v>
          </cell>
        </row>
        <row r="109">
          <cell r="A109" t="str">
            <v xml:space="preserve">Проскурівського підпілля </v>
          </cell>
          <cell r="B109" t="str">
            <v>52/1</v>
          </cell>
          <cell r="C109" t="str">
            <v>3</v>
          </cell>
          <cell r="D109" t="str">
            <v>0</v>
          </cell>
          <cell r="E109" t="str">
            <v>1958</v>
          </cell>
          <cell r="F109" t="str">
            <v>АХЛ</v>
          </cell>
          <cell r="H109">
            <v>331</v>
          </cell>
          <cell r="J109" t="str">
            <v>8</v>
          </cell>
          <cell r="O109">
            <v>643.1</v>
          </cell>
          <cell r="P109">
            <v>312.10000000000002</v>
          </cell>
          <cell r="AK109" t="str">
            <v>#REF!</v>
          </cell>
          <cell r="AL109" t="str">
            <v>310.00</v>
          </cell>
          <cell r="AN109" t="str">
            <v>36.00</v>
          </cell>
        </row>
        <row r="110">
          <cell r="A110" t="str">
            <v xml:space="preserve">Соборна </v>
          </cell>
          <cell r="B110" t="str">
            <v>15</v>
          </cell>
          <cell r="C110" t="str">
            <v>3</v>
          </cell>
          <cell r="D110" t="str">
            <v>0</v>
          </cell>
          <cell r="E110" t="str">
            <v>1957</v>
          </cell>
          <cell r="F110" t="str">
            <v>АХЛ</v>
          </cell>
          <cell r="H110">
            <v>1848.78</v>
          </cell>
          <cell r="J110" t="str">
            <v>35</v>
          </cell>
          <cell r="O110">
            <v>2331.2800000000002</v>
          </cell>
          <cell r="P110">
            <v>482.5</v>
          </cell>
          <cell r="AK110" t="str">
            <v>#REF!</v>
          </cell>
          <cell r="AL110" t="str">
            <v>1200.00</v>
          </cell>
          <cell r="AN110" t="str">
            <v>220.00</v>
          </cell>
        </row>
        <row r="111">
          <cell r="A111" t="str">
            <v xml:space="preserve">Соборна </v>
          </cell>
          <cell r="B111" t="str">
            <v>17</v>
          </cell>
          <cell r="C111" t="str">
            <v>3</v>
          </cell>
          <cell r="D111" t="str">
            <v>0</v>
          </cell>
          <cell r="E111" t="str">
            <v>1953</v>
          </cell>
          <cell r="F111" t="str">
            <v>АХЛ</v>
          </cell>
          <cell r="H111">
            <v>702</v>
          </cell>
          <cell r="J111" t="str">
            <v>14</v>
          </cell>
          <cell r="O111">
            <v>1267.5</v>
          </cell>
          <cell r="P111">
            <v>565.5</v>
          </cell>
          <cell r="AK111" t="str">
            <v>#REF!</v>
          </cell>
          <cell r="AL111" t="str">
            <v>690.00</v>
          </cell>
          <cell r="AN111" t="str">
            <v>78.00</v>
          </cell>
        </row>
        <row r="112">
          <cell r="A112" t="str">
            <v xml:space="preserve">Соборна </v>
          </cell>
          <cell r="B112" t="str">
            <v>19</v>
          </cell>
          <cell r="C112" t="str">
            <v>3</v>
          </cell>
          <cell r="D112" t="str">
            <v>0</v>
          </cell>
          <cell r="E112" t="str">
            <v>1957</v>
          </cell>
          <cell r="F112" t="str">
            <v>АХЛ</v>
          </cell>
          <cell r="H112">
            <v>1843.58</v>
          </cell>
          <cell r="J112" t="str">
            <v>35</v>
          </cell>
          <cell r="O112">
            <v>2051.58</v>
          </cell>
          <cell r="P112">
            <v>208</v>
          </cell>
          <cell r="AK112" t="str">
            <v>#REF!</v>
          </cell>
          <cell r="AL112" t="str">
            <v>1300.00</v>
          </cell>
          <cell r="AN112" t="str">
            <v>240.00</v>
          </cell>
        </row>
        <row r="113">
          <cell r="A113" t="str">
            <v xml:space="preserve">Соборна </v>
          </cell>
          <cell r="B113" t="str">
            <v>26</v>
          </cell>
          <cell r="C113" t="str">
            <v>3</v>
          </cell>
          <cell r="D113" t="str">
            <v>0</v>
          </cell>
          <cell r="E113" t="str">
            <v>1959</v>
          </cell>
          <cell r="F113" t="str">
            <v>АХЛ</v>
          </cell>
          <cell r="H113">
            <v>771.3</v>
          </cell>
          <cell r="J113" t="str">
            <v>16</v>
          </cell>
          <cell r="O113">
            <v>934.7</v>
          </cell>
          <cell r="P113">
            <v>163.4</v>
          </cell>
          <cell r="AK113" t="str">
            <v>#REF!</v>
          </cell>
          <cell r="AL113" t="str">
            <v>590.00</v>
          </cell>
          <cell r="AN113" t="str">
            <v>64.00</v>
          </cell>
        </row>
        <row r="114">
          <cell r="A114" t="str">
            <v xml:space="preserve">Вайсера </v>
          </cell>
          <cell r="B114" t="str">
            <v>15</v>
          </cell>
          <cell r="C114" t="str">
            <v>4</v>
          </cell>
          <cell r="D114" t="str">
            <v>0</v>
          </cell>
          <cell r="E114" t="str">
            <v>1962</v>
          </cell>
          <cell r="F114" t="str">
            <v>АХЛ</v>
          </cell>
          <cell r="H114">
            <v>1531.2</v>
          </cell>
          <cell r="J114" t="str">
            <v>36</v>
          </cell>
          <cell r="O114">
            <v>2036.6</v>
          </cell>
          <cell r="P114">
            <v>505.4</v>
          </cell>
          <cell r="AK114" t="str">
            <v>#REF!</v>
          </cell>
          <cell r="AL114" t="str">
            <v>815.00</v>
          </cell>
          <cell r="AN114" t="str">
            <v>180.00</v>
          </cell>
        </row>
        <row r="115">
          <cell r="A115" t="str">
            <v xml:space="preserve">Вайсера </v>
          </cell>
          <cell r="B115" t="str">
            <v>28</v>
          </cell>
          <cell r="C115" t="str">
            <v>4</v>
          </cell>
          <cell r="D115" t="str">
            <v>0</v>
          </cell>
          <cell r="E115" t="str">
            <v>1960</v>
          </cell>
          <cell r="F115" t="str">
            <v>АХЛ</v>
          </cell>
          <cell r="H115">
            <v>1894.8</v>
          </cell>
          <cell r="J115" t="str">
            <v>42</v>
          </cell>
          <cell r="O115">
            <v>2496.3000000000002</v>
          </cell>
          <cell r="P115">
            <v>601.5</v>
          </cell>
          <cell r="AK115" t="str">
            <v>#REF!</v>
          </cell>
          <cell r="AL115" t="str">
            <v>914.00</v>
          </cell>
          <cell r="AN115" t="str">
            <v>180.00</v>
          </cell>
        </row>
        <row r="116">
          <cell r="A116" t="str">
            <v xml:space="preserve">Камянецька </v>
          </cell>
          <cell r="B116" t="str">
            <v>13</v>
          </cell>
          <cell r="C116" t="str">
            <v>4</v>
          </cell>
          <cell r="D116" t="str">
            <v>0</v>
          </cell>
          <cell r="E116" t="str">
            <v>1953</v>
          </cell>
          <cell r="F116" t="str">
            <v>АХЛ</v>
          </cell>
          <cell r="H116">
            <v>2401.6999999999998</v>
          </cell>
          <cell r="J116" t="str">
            <v>38</v>
          </cell>
          <cell r="O116">
            <v>3093.2</v>
          </cell>
          <cell r="P116">
            <v>691.5</v>
          </cell>
          <cell r="AK116" t="str">
            <v>#REF!</v>
          </cell>
          <cell r="AL116" t="str">
            <v>1200.00</v>
          </cell>
          <cell r="AN116" t="str">
            <v>250.00</v>
          </cell>
        </row>
        <row r="117">
          <cell r="A117" t="str">
            <v xml:space="preserve">пров.Маяковського </v>
          </cell>
          <cell r="B117" t="str">
            <v>7</v>
          </cell>
          <cell r="C117" t="str">
            <v>4</v>
          </cell>
          <cell r="D117" t="str">
            <v>0</v>
          </cell>
          <cell r="E117" t="str">
            <v>1973</v>
          </cell>
          <cell r="F117" t="str">
            <v>АХЛ</v>
          </cell>
          <cell r="H117">
            <v>887.6</v>
          </cell>
          <cell r="J117" t="str">
            <v>15</v>
          </cell>
          <cell r="O117">
            <v>887.6</v>
          </cell>
          <cell r="AK117" t="str">
            <v>#REF!</v>
          </cell>
          <cell r="AL117" t="str">
            <v>450.00</v>
          </cell>
          <cell r="AN117" t="str">
            <v>64.00</v>
          </cell>
        </row>
        <row r="118">
          <cell r="A118" t="str">
            <v xml:space="preserve">Проскурівського підпілля </v>
          </cell>
          <cell r="B118" t="str">
            <v>16</v>
          </cell>
          <cell r="C118" t="str">
            <v>4</v>
          </cell>
          <cell r="D118" t="str">
            <v>0</v>
          </cell>
          <cell r="E118" t="str">
            <v>1957</v>
          </cell>
          <cell r="F118" t="str">
            <v>АХЛ</v>
          </cell>
          <cell r="H118">
            <v>2254.6</v>
          </cell>
          <cell r="J118" t="str">
            <v>36</v>
          </cell>
          <cell r="O118">
            <v>2901.6</v>
          </cell>
          <cell r="P118">
            <v>647</v>
          </cell>
          <cell r="AK118" t="str">
            <v>#REF!</v>
          </cell>
          <cell r="AL118" t="str">
            <v>1100.00</v>
          </cell>
          <cell r="AN118" t="str">
            <v>250.00</v>
          </cell>
        </row>
        <row r="119">
          <cell r="A119" t="str">
            <v xml:space="preserve">Проскурівського підпілля </v>
          </cell>
          <cell r="B119" t="str">
            <v>48</v>
          </cell>
          <cell r="C119" t="str">
            <v>4</v>
          </cell>
          <cell r="D119" t="str">
            <v>0</v>
          </cell>
          <cell r="E119" t="str">
            <v>1956</v>
          </cell>
          <cell r="F119" t="str">
            <v>АХЛ</v>
          </cell>
          <cell r="H119">
            <v>1347.7</v>
          </cell>
          <cell r="J119" t="str">
            <v>24</v>
          </cell>
          <cell r="O119">
            <v>1347.7</v>
          </cell>
          <cell r="AK119" t="str">
            <v>#REF!</v>
          </cell>
          <cell r="AL119" t="str">
            <v>560.00</v>
          </cell>
          <cell r="AN119" t="str">
            <v>140.00</v>
          </cell>
        </row>
        <row r="120">
          <cell r="A120" t="str">
            <v xml:space="preserve">Соборна </v>
          </cell>
          <cell r="B120" t="str">
            <v>12./1</v>
          </cell>
          <cell r="C120" t="str">
            <v>4</v>
          </cell>
          <cell r="D120" t="str">
            <v>0</v>
          </cell>
          <cell r="E120" t="str">
            <v>1958</v>
          </cell>
          <cell r="F120" t="str">
            <v>АХЛ</v>
          </cell>
          <cell r="H120">
            <v>636.1</v>
          </cell>
          <cell r="J120" t="str">
            <v>14</v>
          </cell>
          <cell r="O120">
            <v>731.6</v>
          </cell>
          <cell r="P120">
            <v>95.5</v>
          </cell>
          <cell r="AK120" t="str">
            <v>#REF!</v>
          </cell>
          <cell r="AL120" t="str">
            <v>213.00</v>
          </cell>
          <cell r="AN120" t="str">
            <v>65.00</v>
          </cell>
        </row>
        <row r="121">
          <cell r="A121" t="str">
            <v xml:space="preserve">Камянецька </v>
          </cell>
          <cell r="B121" t="str">
            <v>48</v>
          </cell>
          <cell r="C121" t="str">
            <v>4.5</v>
          </cell>
          <cell r="D121" t="str">
            <v>0</v>
          </cell>
          <cell r="E121" t="str">
            <v>1969</v>
          </cell>
          <cell r="F121" t="str">
            <v>АХЛ</v>
          </cell>
          <cell r="H121">
            <v>2215.5</v>
          </cell>
          <cell r="J121" t="str">
            <v>49</v>
          </cell>
          <cell r="O121">
            <v>3160.1</v>
          </cell>
          <cell r="P121">
            <v>944.6</v>
          </cell>
          <cell r="AK121" t="str">
            <v>#REF!</v>
          </cell>
          <cell r="AL121" t="str">
            <v>1100.00</v>
          </cell>
          <cell r="AN121" t="str">
            <v>160.00</v>
          </cell>
        </row>
        <row r="122">
          <cell r="A122" t="str">
            <v xml:space="preserve">Вишнева </v>
          </cell>
          <cell r="B122" t="str">
            <v>137</v>
          </cell>
          <cell r="C122" t="str">
            <v>5</v>
          </cell>
          <cell r="D122" t="str">
            <v>0</v>
          </cell>
          <cell r="E122" t="str">
            <v>1990</v>
          </cell>
          <cell r="F122" t="str">
            <v>м'яка</v>
          </cell>
          <cell r="H122">
            <v>3768.18</v>
          </cell>
          <cell r="J122" t="str">
            <v>74</v>
          </cell>
          <cell r="O122">
            <v>3936.38</v>
          </cell>
          <cell r="P122">
            <v>168.2</v>
          </cell>
          <cell r="AK122" t="str">
            <v>#REF!</v>
          </cell>
          <cell r="AL122" t="str">
            <v>1750.00</v>
          </cell>
          <cell r="AN122" t="str">
            <v>100.00</v>
          </cell>
        </row>
        <row r="123">
          <cell r="A123" t="str">
            <v xml:space="preserve">Вокзальна </v>
          </cell>
          <cell r="B123" t="str">
            <v>133</v>
          </cell>
          <cell r="C123" t="str">
            <v>5</v>
          </cell>
          <cell r="D123" t="str">
            <v>0</v>
          </cell>
          <cell r="E123" t="str">
            <v>1980</v>
          </cell>
          <cell r="F123" t="str">
            <v>АХЛ</v>
          </cell>
          <cell r="H123">
            <v>1435.8</v>
          </cell>
          <cell r="J123" t="str">
            <v>35</v>
          </cell>
          <cell r="O123">
            <v>1435.8</v>
          </cell>
          <cell r="AK123" t="str">
            <v>#REF!</v>
          </cell>
          <cell r="AL123" t="str">
            <v>320.00</v>
          </cell>
          <cell r="AN123" t="str">
            <v>0.00</v>
          </cell>
        </row>
        <row r="124">
          <cell r="A124" t="str">
            <v xml:space="preserve">Гагаріна </v>
          </cell>
          <cell r="B124" t="str">
            <v>9</v>
          </cell>
          <cell r="C124" t="str">
            <v>5</v>
          </cell>
          <cell r="D124" t="str">
            <v>0</v>
          </cell>
          <cell r="E124" t="str">
            <v>1964</v>
          </cell>
          <cell r="F124" t="str">
            <v>АХЛ</v>
          </cell>
          <cell r="H124">
            <v>1784.9</v>
          </cell>
          <cell r="J124" t="str">
            <v>38</v>
          </cell>
          <cell r="O124">
            <v>1978.5</v>
          </cell>
          <cell r="P124">
            <v>193.6</v>
          </cell>
          <cell r="AK124" t="str">
            <v>#REF!</v>
          </cell>
          <cell r="AL124" t="str">
            <v>409.00</v>
          </cell>
          <cell r="AN124" t="str">
            <v>120.00</v>
          </cell>
        </row>
        <row r="125">
          <cell r="A125" t="str">
            <v xml:space="preserve">Гагаріна </v>
          </cell>
          <cell r="B125" t="str">
            <v>13</v>
          </cell>
          <cell r="C125" t="str">
            <v>5</v>
          </cell>
          <cell r="D125" t="str">
            <v>0</v>
          </cell>
          <cell r="E125" t="str">
            <v>1961</v>
          </cell>
          <cell r="F125" t="str">
            <v>АХЛ</v>
          </cell>
          <cell r="H125">
            <v>3225.3</v>
          </cell>
          <cell r="J125" t="str">
            <v>80</v>
          </cell>
          <cell r="O125">
            <v>3225.3</v>
          </cell>
          <cell r="AK125" t="str">
            <v>#REF!</v>
          </cell>
          <cell r="AL125" t="str">
            <v>922.00</v>
          </cell>
          <cell r="AN125" t="str">
            <v>240.00</v>
          </cell>
        </row>
        <row r="126">
          <cell r="A126" t="str">
            <v xml:space="preserve">Гагаріна </v>
          </cell>
          <cell r="B126" t="str">
            <v>13/1</v>
          </cell>
          <cell r="C126" t="str">
            <v>5</v>
          </cell>
          <cell r="D126" t="str">
            <v>0</v>
          </cell>
          <cell r="E126" t="str">
            <v>1991</v>
          </cell>
          <cell r="F126" t="str">
            <v>АХЛ</v>
          </cell>
          <cell r="H126">
            <v>1723.5</v>
          </cell>
          <cell r="J126" t="str">
            <v>30</v>
          </cell>
          <cell r="O126">
            <v>1788.8</v>
          </cell>
          <cell r="P126">
            <v>65.3</v>
          </cell>
          <cell r="AK126" t="str">
            <v>#REF!</v>
          </cell>
          <cell r="AL126" t="str">
            <v>576.00</v>
          </cell>
          <cell r="AN126" t="str">
            <v>112.00</v>
          </cell>
        </row>
        <row r="127">
          <cell r="A127" t="str">
            <v xml:space="preserve">Гагаріна </v>
          </cell>
          <cell r="B127" t="str">
            <v>25</v>
          </cell>
          <cell r="C127" t="str">
            <v>5</v>
          </cell>
          <cell r="D127" t="str">
            <v>0</v>
          </cell>
          <cell r="E127" t="str">
            <v>1969</v>
          </cell>
          <cell r="F127" t="str">
            <v>АХЛ</v>
          </cell>
          <cell r="H127">
            <v>1975.5</v>
          </cell>
          <cell r="J127" t="str">
            <v>40</v>
          </cell>
          <cell r="O127">
            <v>2050.6</v>
          </cell>
          <cell r="P127">
            <v>75.099999999999994</v>
          </cell>
          <cell r="AK127" t="str">
            <v>#REF!</v>
          </cell>
          <cell r="AL127" t="str">
            <v>748.00</v>
          </cell>
          <cell r="AN127" t="str">
            <v>120.00</v>
          </cell>
        </row>
        <row r="128">
          <cell r="A128" t="str">
            <v xml:space="preserve">Гагаріна </v>
          </cell>
          <cell r="B128" t="str">
            <v>28</v>
          </cell>
          <cell r="C128" t="str">
            <v>5</v>
          </cell>
          <cell r="D128" t="str">
            <v>0</v>
          </cell>
          <cell r="E128" t="str">
            <v>1968</v>
          </cell>
          <cell r="F128" t="str">
            <v>АХЛ</v>
          </cell>
          <cell r="H128">
            <v>2020.8</v>
          </cell>
          <cell r="J128" t="str">
            <v>46</v>
          </cell>
          <cell r="O128">
            <v>2020.8</v>
          </cell>
          <cell r="AK128" t="str">
            <v>#REF!</v>
          </cell>
          <cell r="AL128" t="str">
            <v>748.00</v>
          </cell>
          <cell r="AN128" t="str">
            <v>120.00</v>
          </cell>
        </row>
        <row r="129">
          <cell r="A129" t="str">
            <v xml:space="preserve">Гагаріна </v>
          </cell>
          <cell r="B129" t="str">
            <v>28/1</v>
          </cell>
          <cell r="C129" t="str">
            <v>5</v>
          </cell>
          <cell r="D129" t="str">
            <v>0</v>
          </cell>
          <cell r="E129" t="str">
            <v>1988</v>
          </cell>
          <cell r="F129" t="str">
            <v>АХЛ</v>
          </cell>
          <cell r="H129">
            <v>800.9</v>
          </cell>
          <cell r="J129" t="str">
            <v>10</v>
          </cell>
          <cell r="O129">
            <v>800.9</v>
          </cell>
          <cell r="AK129" t="str">
            <v>#REF!</v>
          </cell>
          <cell r="AL129" t="str">
            <v>225.00</v>
          </cell>
          <cell r="AN129" t="str">
            <v>40.00</v>
          </cell>
        </row>
        <row r="130">
          <cell r="A130" t="str">
            <v xml:space="preserve">Гагаріна </v>
          </cell>
          <cell r="B130" t="str">
            <v>32</v>
          </cell>
          <cell r="C130" t="str">
            <v>5</v>
          </cell>
          <cell r="D130" t="str">
            <v>0</v>
          </cell>
          <cell r="E130" t="str">
            <v>1967</v>
          </cell>
          <cell r="F130" t="str">
            <v>АХЛ</v>
          </cell>
          <cell r="H130">
            <v>1983.8</v>
          </cell>
          <cell r="J130" t="str">
            <v>45</v>
          </cell>
          <cell r="O130">
            <v>2047.1</v>
          </cell>
          <cell r="P130">
            <v>63.3</v>
          </cell>
          <cell r="AK130" t="str">
            <v>#REF!</v>
          </cell>
          <cell r="AL130" t="str">
            <v>600.00</v>
          </cell>
          <cell r="AN130" t="str">
            <v>140.00</v>
          </cell>
        </row>
        <row r="131">
          <cell r="A131" t="str">
            <v xml:space="preserve">Гагаріна </v>
          </cell>
          <cell r="B131" t="str">
            <v>32/1</v>
          </cell>
          <cell r="C131" t="str">
            <v>5</v>
          </cell>
          <cell r="D131" t="str">
            <v>0</v>
          </cell>
          <cell r="E131" t="str">
            <v>1973</v>
          </cell>
          <cell r="F131" t="str">
            <v>АХЛ</v>
          </cell>
          <cell r="H131">
            <v>2039.4</v>
          </cell>
          <cell r="J131" t="str">
            <v>40</v>
          </cell>
          <cell r="O131">
            <v>2039.4</v>
          </cell>
          <cell r="AK131" t="str">
            <v>#REF!</v>
          </cell>
          <cell r="AL131" t="str">
            <v>645.00</v>
          </cell>
          <cell r="AN131" t="str">
            <v>140.00</v>
          </cell>
        </row>
        <row r="132">
          <cell r="A132" t="str">
            <v xml:space="preserve">Гагаріна </v>
          </cell>
          <cell r="B132" t="str">
            <v>34</v>
          </cell>
          <cell r="C132" t="str">
            <v>5</v>
          </cell>
          <cell r="D132" t="str">
            <v>0</v>
          </cell>
          <cell r="E132" t="str">
            <v>1960</v>
          </cell>
          <cell r="F132" t="str">
            <v>АХЛ</v>
          </cell>
          <cell r="H132">
            <v>1920.6</v>
          </cell>
          <cell r="J132" t="str">
            <v>45</v>
          </cell>
          <cell r="O132">
            <v>1948.6</v>
          </cell>
          <cell r="P132">
            <v>28</v>
          </cell>
          <cell r="AK132" t="str">
            <v>#REF!</v>
          </cell>
          <cell r="AL132" t="str">
            <v>748.00</v>
          </cell>
          <cell r="AN132" t="str">
            <v>140.00</v>
          </cell>
        </row>
        <row r="133">
          <cell r="A133" t="str">
            <v xml:space="preserve">пров. Городній </v>
          </cell>
          <cell r="B133" t="str">
            <v>4</v>
          </cell>
          <cell r="C133" t="str">
            <v>5</v>
          </cell>
          <cell r="D133" t="str">
            <v>0</v>
          </cell>
          <cell r="E133" t="str">
            <v>1979</v>
          </cell>
          <cell r="F133" t="str">
            <v>м'яка</v>
          </cell>
          <cell r="H133">
            <v>1758.1</v>
          </cell>
          <cell r="J133" t="str">
            <v>30</v>
          </cell>
          <cell r="O133">
            <v>1758.1</v>
          </cell>
          <cell r="AK133" t="str">
            <v>#REF!</v>
          </cell>
          <cell r="AL133" t="str">
            <v>388.00</v>
          </cell>
          <cell r="AN133" t="str">
            <v>100.00</v>
          </cell>
        </row>
        <row r="134">
          <cell r="A134" t="str">
            <v xml:space="preserve">Деповська </v>
          </cell>
          <cell r="B134" t="str">
            <v>1</v>
          </cell>
          <cell r="C134" t="str">
            <v>5</v>
          </cell>
          <cell r="D134" t="str">
            <v>0</v>
          </cell>
          <cell r="E134" t="str">
            <v>1987</v>
          </cell>
          <cell r="F134" t="str">
            <v>м'яка</v>
          </cell>
          <cell r="H134">
            <v>3220.7</v>
          </cell>
          <cell r="J134" t="str">
            <v>60</v>
          </cell>
          <cell r="O134">
            <v>3220.7</v>
          </cell>
          <cell r="AK134" t="str">
            <v>#REF!</v>
          </cell>
          <cell r="AL134" t="str">
            <v>900.00</v>
          </cell>
          <cell r="AN134" t="str">
            <v>260.00</v>
          </cell>
        </row>
        <row r="135">
          <cell r="A135" t="str">
            <v xml:space="preserve">Деповська </v>
          </cell>
          <cell r="B135" t="str">
            <v>6</v>
          </cell>
          <cell r="C135" t="str">
            <v>5</v>
          </cell>
          <cell r="D135" t="str">
            <v>0</v>
          </cell>
          <cell r="E135" t="str">
            <v>1977</v>
          </cell>
          <cell r="F135" t="str">
            <v>АХЛ</v>
          </cell>
          <cell r="H135">
            <v>2026.06</v>
          </cell>
          <cell r="J135" t="str">
            <v>67</v>
          </cell>
          <cell r="O135">
            <v>2026.06</v>
          </cell>
          <cell r="AK135" t="str">
            <v>#REF!</v>
          </cell>
          <cell r="AL135" t="str">
            <v>463.00</v>
          </cell>
          <cell r="AN135" t="str">
            <v>60.00</v>
          </cell>
        </row>
        <row r="136">
          <cell r="A136" t="str">
            <v xml:space="preserve">Камянецька </v>
          </cell>
          <cell r="B136" t="str">
            <v>47</v>
          </cell>
          <cell r="C136" t="str">
            <v>5</v>
          </cell>
          <cell r="D136" t="str">
            <v>0</v>
          </cell>
          <cell r="E136" t="str">
            <v>1968</v>
          </cell>
          <cell r="F136" t="str">
            <v>м'яка</v>
          </cell>
          <cell r="H136">
            <v>1487.6</v>
          </cell>
          <cell r="J136" t="str">
            <v>32</v>
          </cell>
          <cell r="O136">
            <v>2058.1999999999998</v>
          </cell>
          <cell r="P136">
            <v>570.6</v>
          </cell>
          <cell r="AK136" t="str">
            <v>#REF!</v>
          </cell>
          <cell r="AL136" t="str">
            <v>472.00</v>
          </cell>
          <cell r="AN136" t="str">
            <v>86.00</v>
          </cell>
        </row>
        <row r="137">
          <cell r="A137" t="str">
            <v xml:space="preserve">Камянецька </v>
          </cell>
          <cell r="B137" t="str">
            <v>50</v>
          </cell>
          <cell r="C137" t="str">
            <v>5</v>
          </cell>
          <cell r="D137" t="str">
            <v>0</v>
          </cell>
          <cell r="E137" t="str">
            <v>1961</v>
          </cell>
          <cell r="F137" t="str">
            <v>АХЛ</v>
          </cell>
          <cell r="H137">
            <v>2597.1999999999998</v>
          </cell>
          <cell r="J137" t="str">
            <v>64</v>
          </cell>
          <cell r="O137">
            <v>3324.7</v>
          </cell>
          <cell r="P137">
            <v>727.5</v>
          </cell>
          <cell r="AK137" t="str">
            <v>#REF!</v>
          </cell>
          <cell r="AL137" t="str">
            <v>900.00</v>
          </cell>
          <cell r="AN137" t="str">
            <v>180.00</v>
          </cell>
        </row>
        <row r="138">
          <cell r="A138" t="str">
            <v xml:space="preserve">Камянецька </v>
          </cell>
          <cell r="B138" t="str">
            <v>52</v>
          </cell>
          <cell r="C138" t="str">
            <v>5</v>
          </cell>
          <cell r="D138" t="str">
            <v>0</v>
          </cell>
          <cell r="E138" t="str">
            <v>1962</v>
          </cell>
          <cell r="F138" t="str">
            <v>АХЛ</v>
          </cell>
          <cell r="H138">
            <v>4160.3</v>
          </cell>
          <cell r="J138" t="str">
            <v>98</v>
          </cell>
          <cell r="O138">
            <v>5137.3</v>
          </cell>
          <cell r="P138">
            <v>977</v>
          </cell>
          <cell r="AK138" t="str">
            <v>#REF!</v>
          </cell>
          <cell r="AL138" t="str">
            <v>1580.00</v>
          </cell>
          <cell r="AN138" t="str">
            <v>260.00</v>
          </cell>
        </row>
        <row r="139">
          <cell r="A139" t="str">
            <v xml:space="preserve">Камянецька </v>
          </cell>
          <cell r="B139" t="str">
            <v>54</v>
          </cell>
          <cell r="C139" t="str">
            <v>5</v>
          </cell>
          <cell r="D139" t="str">
            <v>0</v>
          </cell>
          <cell r="E139" t="str">
            <v>1967</v>
          </cell>
          <cell r="F139" t="str">
            <v>АХЛ</v>
          </cell>
          <cell r="H139">
            <v>3131.6</v>
          </cell>
          <cell r="J139" t="str">
            <v>68</v>
          </cell>
          <cell r="O139">
            <v>3478.2</v>
          </cell>
          <cell r="P139">
            <v>346.6</v>
          </cell>
          <cell r="AK139" t="str">
            <v>#REF!</v>
          </cell>
          <cell r="AL139" t="str">
            <v>736.00</v>
          </cell>
          <cell r="AN139" t="str">
            <v>180.00</v>
          </cell>
        </row>
        <row r="140">
          <cell r="A140" t="str">
            <v xml:space="preserve">Камянецька </v>
          </cell>
          <cell r="B140" t="str">
            <v>64</v>
          </cell>
          <cell r="C140" t="str">
            <v>5</v>
          </cell>
          <cell r="D140" t="str">
            <v>0</v>
          </cell>
          <cell r="E140" t="str">
            <v>1967</v>
          </cell>
          <cell r="F140" t="str">
            <v>АХЛ</v>
          </cell>
          <cell r="H140">
            <v>1817.9</v>
          </cell>
          <cell r="J140" t="str">
            <v>39</v>
          </cell>
          <cell r="O140">
            <v>1877.7</v>
          </cell>
          <cell r="P140">
            <v>59.8</v>
          </cell>
          <cell r="AK140" t="str">
            <v>#REF!</v>
          </cell>
          <cell r="AL140" t="str">
            <v>540.00</v>
          </cell>
          <cell r="AN140" t="str">
            <v>90.00</v>
          </cell>
        </row>
        <row r="141">
          <cell r="A141" t="str">
            <v xml:space="preserve">Камянецька </v>
          </cell>
          <cell r="B141" t="str">
            <v>72</v>
          </cell>
          <cell r="C141" t="str">
            <v>5</v>
          </cell>
          <cell r="D141" t="str">
            <v>0</v>
          </cell>
          <cell r="E141" t="str">
            <v>1961</v>
          </cell>
          <cell r="F141" t="str">
            <v>АХЛ</v>
          </cell>
          <cell r="H141">
            <v>2609.6999999999998</v>
          </cell>
          <cell r="J141" t="str">
            <v>65</v>
          </cell>
          <cell r="O141">
            <v>3185.3</v>
          </cell>
          <cell r="P141">
            <v>575.6</v>
          </cell>
          <cell r="AK141" t="str">
            <v>#REF!</v>
          </cell>
          <cell r="AL141" t="str">
            <v>900.00</v>
          </cell>
          <cell r="AN141" t="str">
            <v>172.00</v>
          </cell>
        </row>
        <row r="142">
          <cell r="A142" t="str">
            <v xml:space="preserve">Камянецька </v>
          </cell>
          <cell r="B142" t="str">
            <v>78</v>
          </cell>
          <cell r="C142" t="str">
            <v>5</v>
          </cell>
          <cell r="D142" t="str">
            <v>0</v>
          </cell>
          <cell r="E142" t="str">
            <v>1961</v>
          </cell>
          <cell r="F142" t="str">
            <v>АХЛ</v>
          </cell>
          <cell r="H142">
            <v>1728.8</v>
          </cell>
          <cell r="J142" t="str">
            <v>38</v>
          </cell>
          <cell r="O142">
            <v>1804.1</v>
          </cell>
          <cell r="P142">
            <v>75.3</v>
          </cell>
          <cell r="AK142" t="str">
            <v>#REF!</v>
          </cell>
          <cell r="AL142" t="str">
            <v>800.00</v>
          </cell>
          <cell r="AN142" t="str">
            <v>120.00</v>
          </cell>
        </row>
        <row r="143">
          <cell r="A143" t="str">
            <v xml:space="preserve">Камянецька </v>
          </cell>
          <cell r="B143" t="str">
            <v>80</v>
          </cell>
          <cell r="C143" t="str">
            <v>5</v>
          </cell>
          <cell r="D143" t="str">
            <v>0</v>
          </cell>
          <cell r="E143" t="str">
            <v>1966</v>
          </cell>
          <cell r="F143" t="str">
            <v>м'яка</v>
          </cell>
          <cell r="H143">
            <v>2413.1999999999998</v>
          </cell>
          <cell r="J143" t="str">
            <v>43</v>
          </cell>
          <cell r="O143">
            <v>2896.3</v>
          </cell>
          <cell r="P143">
            <v>483.1</v>
          </cell>
          <cell r="AK143" t="str">
            <v>#REF!</v>
          </cell>
          <cell r="AL143" t="str">
            <v>512.00</v>
          </cell>
          <cell r="AN143" t="str">
            <v>140.00</v>
          </cell>
        </row>
        <row r="144">
          <cell r="A144" t="str">
            <v xml:space="preserve">Камянецька </v>
          </cell>
          <cell r="B144" t="str">
            <v>82</v>
          </cell>
          <cell r="C144" t="str">
            <v>5</v>
          </cell>
          <cell r="D144" t="str">
            <v>0</v>
          </cell>
          <cell r="E144" t="str">
            <v>1964</v>
          </cell>
          <cell r="F144" t="str">
            <v>АХЛ</v>
          </cell>
          <cell r="H144">
            <v>3105</v>
          </cell>
          <cell r="J144" t="str">
            <v>80</v>
          </cell>
          <cell r="O144">
            <v>3614</v>
          </cell>
          <cell r="P144">
            <v>509</v>
          </cell>
          <cell r="AK144" t="str">
            <v>#REF!</v>
          </cell>
          <cell r="AL144" t="str">
            <v>850.00</v>
          </cell>
          <cell r="AN144" t="str">
            <v>270.00</v>
          </cell>
        </row>
        <row r="145">
          <cell r="A145" t="str">
            <v>Курчатова</v>
          </cell>
          <cell r="B145" t="str">
            <v>5</v>
          </cell>
          <cell r="C145" t="str">
            <v>5</v>
          </cell>
          <cell r="D145" t="str">
            <v>0</v>
          </cell>
          <cell r="E145" t="str">
            <v>1982</v>
          </cell>
          <cell r="F145" t="str">
            <v>м'яка</v>
          </cell>
          <cell r="H145">
            <v>4502.5</v>
          </cell>
          <cell r="J145" t="str">
            <v>100</v>
          </cell>
          <cell r="O145">
            <v>4502.5</v>
          </cell>
          <cell r="AK145" t="str">
            <v>#REF!</v>
          </cell>
          <cell r="AL145" t="str">
            <v>1700.00</v>
          </cell>
          <cell r="AN145" t="str">
            <v>390.00</v>
          </cell>
        </row>
        <row r="146">
          <cell r="A146" t="str">
            <v xml:space="preserve">Курчатова </v>
          </cell>
          <cell r="B146" t="str">
            <v>11</v>
          </cell>
          <cell r="C146" t="str">
            <v>5</v>
          </cell>
          <cell r="D146" t="str">
            <v>0</v>
          </cell>
          <cell r="E146" t="str">
            <v>1971</v>
          </cell>
          <cell r="F146" t="str">
            <v>АХЛ</v>
          </cell>
          <cell r="H146">
            <v>4373.5</v>
          </cell>
          <cell r="J146" t="str">
            <v>99</v>
          </cell>
          <cell r="O146">
            <v>4464.6000000000004</v>
          </cell>
          <cell r="P146">
            <v>91.1</v>
          </cell>
          <cell r="AK146" t="str">
            <v>#REF!</v>
          </cell>
          <cell r="AL146" t="str">
            <v>1280.00</v>
          </cell>
          <cell r="AN146" t="str">
            <v>390.00</v>
          </cell>
        </row>
        <row r="147">
          <cell r="A147" t="str">
            <v xml:space="preserve">Курчатова </v>
          </cell>
          <cell r="B147" t="str">
            <v>13</v>
          </cell>
          <cell r="C147" t="str">
            <v>5</v>
          </cell>
          <cell r="D147" t="str">
            <v>0</v>
          </cell>
          <cell r="E147" t="str">
            <v>1974</v>
          </cell>
          <cell r="F147" t="str">
            <v>м'яка</v>
          </cell>
          <cell r="H147">
            <v>4391.8999999999996</v>
          </cell>
          <cell r="J147" t="str">
            <v>97</v>
          </cell>
          <cell r="O147">
            <v>4507.7</v>
          </cell>
          <cell r="P147">
            <v>115.8</v>
          </cell>
          <cell r="AK147" t="str">
            <v>#REF!</v>
          </cell>
          <cell r="AL147" t="str">
            <v>1230.00</v>
          </cell>
          <cell r="AN147" t="str">
            <v>390.00</v>
          </cell>
        </row>
        <row r="148">
          <cell r="A148" t="str">
            <v xml:space="preserve">Курчатова </v>
          </cell>
          <cell r="B148" t="str">
            <v>13/1</v>
          </cell>
          <cell r="C148" t="str">
            <v>5</v>
          </cell>
          <cell r="D148" t="str">
            <v>0</v>
          </cell>
          <cell r="E148" t="str">
            <v>1973</v>
          </cell>
          <cell r="F148" t="str">
            <v>м'яка</v>
          </cell>
          <cell r="H148">
            <v>4344.3</v>
          </cell>
          <cell r="J148" t="str">
            <v>162</v>
          </cell>
          <cell r="O148">
            <v>4344.3</v>
          </cell>
          <cell r="AK148" t="str">
            <v>#REF!</v>
          </cell>
          <cell r="AL148" t="str">
            <v>1357.00</v>
          </cell>
          <cell r="AN148" t="str">
            <v>390.00</v>
          </cell>
        </row>
        <row r="149">
          <cell r="A149" t="str">
            <v xml:space="preserve">Курчатова </v>
          </cell>
          <cell r="B149" t="str">
            <v>15</v>
          </cell>
          <cell r="C149" t="str">
            <v>5</v>
          </cell>
          <cell r="D149" t="str">
            <v>0</v>
          </cell>
          <cell r="E149" t="str">
            <v>1970</v>
          </cell>
          <cell r="F149" t="str">
            <v>м'яка</v>
          </cell>
          <cell r="H149">
            <v>2787.5</v>
          </cell>
          <cell r="J149" t="str">
            <v>105</v>
          </cell>
          <cell r="O149">
            <v>2837.3</v>
          </cell>
          <cell r="P149">
            <v>49.8</v>
          </cell>
          <cell r="AK149" t="str">
            <v>#REF!</v>
          </cell>
          <cell r="AL149" t="str">
            <v>877.00</v>
          </cell>
          <cell r="AN149" t="str">
            <v>114.00</v>
          </cell>
        </row>
        <row r="150">
          <cell r="A150" t="str">
            <v xml:space="preserve">Курчатова </v>
          </cell>
          <cell r="B150" t="str">
            <v>71</v>
          </cell>
          <cell r="C150" t="str">
            <v>5</v>
          </cell>
          <cell r="D150" t="str">
            <v>0</v>
          </cell>
          <cell r="E150" t="str">
            <v>1976</v>
          </cell>
          <cell r="F150" t="str">
            <v>АХЛ</v>
          </cell>
          <cell r="H150">
            <v>3517.6</v>
          </cell>
          <cell r="J150" t="str">
            <v>80</v>
          </cell>
          <cell r="O150">
            <v>3517.6</v>
          </cell>
          <cell r="AK150" t="str">
            <v>#REF!</v>
          </cell>
          <cell r="AL150" t="str">
            <v>871.00</v>
          </cell>
          <cell r="AN150" t="str">
            <v>140.00</v>
          </cell>
        </row>
        <row r="151">
          <cell r="A151" t="str">
            <v xml:space="preserve">Курчатова </v>
          </cell>
          <cell r="B151" t="str">
            <v>92/1</v>
          </cell>
          <cell r="C151" t="str">
            <v>5</v>
          </cell>
          <cell r="D151" t="str">
            <v>0</v>
          </cell>
          <cell r="E151" t="str">
            <v>1977</v>
          </cell>
          <cell r="F151" t="str">
            <v>АХЛ</v>
          </cell>
          <cell r="H151">
            <v>1800.3</v>
          </cell>
          <cell r="J151" t="str">
            <v>40</v>
          </cell>
          <cell r="O151">
            <v>1800.3</v>
          </cell>
          <cell r="AK151" t="str">
            <v>#REF!</v>
          </cell>
          <cell r="AL151" t="str">
            <v>395.00</v>
          </cell>
          <cell r="AN151" t="str">
            <v>90.00</v>
          </cell>
        </row>
        <row r="152">
          <cell r="A152" t="str">
            <v xml:space="preserve">Курчатова </v>
          </cell>
          <cell r="B152" t="str">
            <v>92/2</v>
          </cell>
          <cell r="C152" t="str">
            <v>5</v>
          </cell>
          <cell r="D152" t="str">
            <v>0</v>
          </cell>
          <cell r="E152" t="str">
            <v>1985</v>
          </cell>
          <cell r="F152" t="str">
            <v>АХЛ</v>
          </cell>
          <cell r="H152">
            <v>2936</v>
          </cell>
          <cell r="J152" t="str">
            <v>50</v>
          </cell>
          <cell r="O152">
            <v>2936</v>
          </cell>
          <cell r="AK152" t="str">
            <v>#REF!</v>
          </cell>
          <cell r="AL152" t="str">
            <v>637.00</v>
          </cell>
          <cell r="AN152" t="str">
            <v>140.00</v>
          </cell>
        </row>
        <row r="153">
          <cell r="A153" t="str">
            <v xml:space="preserve">Курчатова </v>
          </cell>
          <cell r="B153" t="str">
            <v>102/1</v>
          </cell>
          <cell r="C153" t="str">
            <v>5</v>
          </cell>
          <cell r="D153" t="str">
            <v>0</v>
          </cell>
          <cell r="E153" t="str">
            <v>1989</v>
          </cell>
          <cell r="F153" t="str">
            <v>АХЛ</v>
          </cell>
          <cell r="H153">
            <v>1441</v>
          </cell>
          <cell r="J153" t="str">
            <v>30</v>
          </cell>
          <cell r="O153">
            <v>1441</v>
          </cell>
          <cell r="AK153" t="str">
            <v>#REF!</v>
          </cell>
          <cell r="AL153" t="str">
            <v>422.00</v>
          </cell>
          <cell r="AN153" t="str">
            <v>136.00</v>
          </cell>
        </row>
        <row r="154">
          <cell r="A154" t="str">
            <v xml:space="preserve">Курчатова </v>
          </cell>
          <cell r="B154" t="str">
            <v>104/1</v>
          </cell>
          <cell r="C154" t="str">
            <v>5</v>
          </cell>
          <cell r="D154" t="str">
            <v>0</v>
          </cell>
          <cell r="E154" t="str">
            <v>1985</v>
          </cell>
          <cell r="F154" t="str">
            <v>АХЛ</v>
          </cell>
          <cell r="H154">
            <v>1449.67</v>
          </cell>
          <cell r="J154" t="str">
            <v>30</v>
          </cell>
          <cell r="O154">
            <v>1449.67</v>
          </cell>
          <cell r="AK154" t="str">
            <v>#REF!</v>
          </cell>
          <cell r="AL154" t="str">
            <v>422.00</v>
          </cell>
          <cell r="AN154" t="str">
            <v>120.00</v>
          </cell>
        </row>
        <row r="155">
          <cell r="A155" t="str">
            <v xml:space="preserve">Північна </v>
          </cell>
          <cell r="B155" t="str">
            <v>121</v>
          </cell>
          <cell r="C155" t="str">
            <v>5</v>
          </cell>
          <cell r="D155" t="str">
            <v>0</v>
          </cell>
          <cell r="E155" t="str">
            <v>1985</v>
          </cell>
          <cell r="F155" t="str">
            <v>АХЛ</v>
          </cell>
          <cell r="H155">
            <v>1453.69</v>
          </cell>
          <cell r="J155" t="str">
            <v>30</v>
          </cell>
          <cell r="O155">
            <v>1453.69</v>
          </cell>
          <cell r="AK155" t="str">
            <v>#REF!</v>
          </cell>
          <cell r="AL155" t="str">
            <v>600.00</v>
          </cell>
          <cell r="AN155" t="str">
            <v>80.00</v>
          </cell>
        </row>
        <row r="156">
          <cell r="A156" t="str">
            <v xml:space="preserve">пров. Північний </v>
          </cell>
          <cell r="B156" t="str">
            <v>1</v>
          </cell>
          <cell r="C156" t="str">
            <v>5</v>
          </cell>
          <cell r="D156" t="str">
            <v>0</v>
          </cell>
          <cell r="E156" t="str">
            <v>1995</v>
          </cell>
          <cell r="F156" t="str">
            <v>АХЛ</v>
          </cell>
          <cell r="H156">
            <v>2920.4</v>
          </cell>
          <cell r="J156" t="str">
            <v>50</v>
          </cell>
          <cell r="O156">
            <v>2920.4</v>
          </cell>
          <cell r="AK156" t="str">
            <v>#REF!</v>
          </cell>
          <cell r="AL156" t="str">
            <v>1120.00</v>
          </cell>
          <cell r="AN156" t="str">
            <v>156.00</v>
          </cell>
        </row>
        <row r="157">
          <cell r="A157" t="str">
            <v xml:space="preserve">пров. Подільський </v>
          </cell>
          <cell r="B157" t="str">
            <v>4</v>
          </cell>
          <cell r="C157" t="str">
            <v>5</v>
          </cell>
          <cell r="D157" t="str">
            <v>0</v>
          </cell>
          <cell r="E157" t="str">
            <v>1968</v>
          </cell>
          <cell r="F157" t="str">
            <v>АХЛ</v>
          </cell>
          <cell r="H157">
            <v>1964.7</v>
          </cell>
          <cell r="J157" t="str">
            <v>44</v>
          </cell>
          <cell r="O157">
            <v>2167.6999999999998</v>
          </cell>
          <cell r="P157">
            <v>203</v>
          </cell>
          <cell r="AK157" t="str">
            <v>#REF!</v>
          </cell>
          <cell r="AL157" t="str">
            <v>740.00</v>
          </cell>
          <cell r="AN157" t="str">
            <v>120.00</v>
          </cell>
        </row>
        <row r="158">
          <cell r="A158" t="str">
            <v xml:space="preserve">Проскурівського підпілля </v>
          </cell>
          <cell r="B158" t="str">
            <v>46</v>
          </cell>
          <cell r="C158" t="str">
            <v>5</v>
          </cell>
          <cell r="D158" t="str">
            <v>0</v>
          </cell>
          <cell r="E158" t="str">
            <v>1976</v>
          </cell>
          <cell r="F158" t="str">
            <v>м'яка</v>
          </cell>
          <cell r="H158">
            <v>1601.6</v>
          </cell>
          <cell r="J158" t="str">
            <v>29</v>
          </cell>
          <cell r="O158">
            <v>1839.9</v>
          </cell>
          <cell r="P158">
            <v>238.3</v>
          </cell>
          <cell r="AK158" t="str">
            <v>#REF!</v>
          </cell>
          <cell r="AL158" t="str">
            <v>395.00</v>
          </cell>
          <cell r="AN158" t="str">
            <v>170.00</v>
          </cell>
        </row>
        <row r="159">
          <cell r="A159" t="str">
            <v xml:space="preserve">Проскурівського підпілля </v>
          </cell>
          <cell r="B159" t="str">
            <v>84/1</v>
          </cell>
          <cell r="C159" t="str">
            <v>5</v>
          </cell>
          <cell r="D159" t="str">
            <v>0</v>
          </cell>
          <cell r="E159" t="str">
            <v>1988</v>
          </cell>
          <cell r="F159" t="str">
            <v>м'яка</v>
          </cell>
          <cell r="H159">
            <v>1552.2</v>
          </cell>
          <cell r="J159" t="str">
            <v>28</v>
          </cell>
          <cell r="O159">
            <v>1703</v>
          </cell>
          <cell r="P159">
            <v>150.80000000000001</v>
          </cell>
          <cell r="AK159" t="str">
            <v>#REF!</v>
          </cell>
          <cell r="AL159" t="str">
            <v>490.00</v>
          </cell>
          <cell r="AN159" t="str">
            <v>100.00</v>
          </cell>
        </row>
        <row r="160">
          <cell r="A160" t="str">
            <v xml:space="preserve">пров. Пяскорського  </v>
          </cell>
          <cell r="B160" t="str">
            <v>2</v>
          </cell>
          <cell r="C160" t="str">
            <v>5</v>
          </cell>
          <cell r="D160" t="str">
            <v>0</v>
          </cell>
          <cell r="E160" t="str">
            <v>1985</v>
          </cell>
          <cell r="F160" t="str">
            <v>м'яка</v>
          </cell>
          <cell r="H160">
            <v>2225.1999999999998</v>
          </cell>
          <cell r="J160" t="str">
            <v>40</v>
          </cell>
          <cell r="O160">
            <v>2225.1999999999998</v>
          </cell>
          <cell r="AK160" t="str">
            <v>#REF!</v>
          </cell>
          <cell r="AL160" t="str">
            <v>489.00</v>
          </cell>
          <cell r="AN160" t="str">
            <v>120.00</v>
          </cell>
        </row>
        <row r="161">
          <cell r="A161" t="str">
            <v xml:space="preserve">пров.Пяскорського  </v>
          </cell>
          <cell r="B161" t="str">
            <v>3</v>
          </cell>
          <cell r="C161" t="str">
            <v>5</v>
          </cell>
          <cell r="D161" t="str">
            <v>0</v>
          </cell>
          <cell r="E161" t="str">
            <v>1980</v>
          </cell>
          <cell r="F161" t="str">
            <v>м'яка</v>
          </cell>
          <cell r="H161">
            <v>1906.2</v>
          </cell>
          <cell r="J161" t="str">
            <v>59</v>
          </cell>
          <cell r="O161">
            <v>1930.6</v>
          </cell>
          <cell r="P161">
            <v>24.4</v>
          </cell>
          <cell r="AK161" t="str">
            <v>#REF!</v>
          </cell>
          <cell r="AL161" t="str">
            <v>500.00</v>
          </cell>
          <cell r="AN161" t="str">
            <v>140.00</v>
          </cell>
        </row>
        <row r="162">
          <cell r="A162" t="str">
            <v xml:space="preserve">пров.Пяскорського </v>
          </cell>
          <cell r="B162" t="str">
            <v>8./1</v>
          </cell>
          <cell r="C162" t="str">
            <v>5</v>
          </cell>
          <cell r="D162" t="str">
            <v>0</v>
          </cell>
          <cell r="E162" t="str">
            <v>1981</v>
          </cell>
          <cell r="F162" t="str">
            <v>м'яка</v>
          </cell>
          <cell r="H162">
            <v>5828.81</v>
          </cell>
          <cell r="J162" t="str">
            <v>182</v>
          </cell>
          <cell r="O162">
            <v>5883.81</v>
          </cell>
          <cell r="P162">
            <v>55</v>
          </cell>
          <cell r="AK162" t="str">
            <v>#REF!</v>
          </cell>
          <cell r="AL162" t="str">
            <v>1261.00</v>
          </cell>
          <cell r="AN162" t="str">
            <v>240.00</v>
          </cell>
        </row>
        <row r="163">
          <cell r="A163" t="str">
            <v xml:space="preserve">Соборна </v>
          </cell>
          <cell r="B163" t="str">
            <v>14/2</v>
          </cell>
          <cell r="C163" t="str">
            <v>5</v>
          </cell>
          <cell r="D163" t="str">
            <v>0</v>
          </cell>
          <cell r="E163" t="str">
            <v>1958</v>
          </cell>
          <cell r="F163" t="str">
            <v>АХЛ</v>
          </cell>
          <cell r="H163">
            <v>1579.8</v>
          </cell>
          <cell r="J163" t="str">
            <v>38</v>
          </cell>
          <cell r="O163">
            <v>1883.8</v>
          </cell>
          <cell r="P163">
            <v>304</v>
          </cell>
          <cell r="AK163" t="str">
            <v>#REF!</v>
          </cell>
          <cell r="AL163" t="str">
            <v>627.00</v>
          </cell>
          <cell r="AN163" t="str">
            <v>100.00</v>
          </cell>
        </row>
        <row r="164">
          <cell r="A164" t="str">
            <v xml:space="preserve">Соборна </v>
          </cell>
          <cell r="B164" t="str">
            <v>27</v>
          </cell>
          <cell r="C164" t="str">
            <v>5</v>
          </cell>
          <cell r="D164" t="str">
            <v>0</v>
          </cell>
          <cell r="E164" t="str">
            <v>1964</v>
          </cell>
          <cell r="F164" t="str">
            <v>АХЛ</v>
          </cell>
          <cell r="H164">
            <v>1615.4</v>
          </cell>
          <cell r="J164" t="str">
            <v>34</v>
          </cell>
          <cell r="O164">
            <v>2036.3</v>
          </cell>
          <cell r="P164">
            <v>420.9</v>
          </cell>
          <cell r="AK164" t="str">
            <v>#REF!</v>
          </cell>
          <cell r="AL164" t="str">
            <v>480.00</v>
          </cell>
          <cell r="AN164" t="str">
            <v>98.00</v>
          </cell>
        </row>
        <row r="165">
          <cell r="A165" t="str">
            <v>Соборна</v>
          </cell>
          <cell r="B165" t="str">
            <v>31</v>
          </cell>
          <cell r="C165" t="str">
            <v>5</v>
          </cell>
          <cell r="D165" t="str">
            <v>0</v>
          </cell>
          <cell r="E165" t="str">
            <v>1970</v>
          </cell>
          <cell r="F165" t="str">
            <v>АХЛ</v>
          </cell>
          <cell r="H165">
            <v>1827.5</v>
          </cell>
          <cell r="J165" t="str">
            <v>42</v>
          </cell>
          <cell r="O165">
            <v>2184.3000000000002</v>
          </cell>
          <cell r="P165">
            <v>356.8</v>
          </cell>
          <cell r="AK165" t="str">
            <v>#REF!</v>
          </cell>
          <cell r="AL165" t="str">
            <v>562.00</v>
          </cell>
          <cell r="AN165" t="str">
            <v>200.00</v>
          </cell>
        </row>
        <row r="166">
          <cell r="A166" t="str">
            <v xml:space="preserve">Соборна </v>
          </cell>
          <cell r="B166" t="str">
            <v>43</v>
          </cell>
          <cell r="C166" t="str">
            <v>5</v>
          </cell>
          <cell r="D166" t="str">
            <v>0</v>
          </cell>
          <cell r="E166" t="str">
            <v>1960</v>
          </cell>
          <cell r="F166" t="str">
            <v>АХЛ</v>
          </cell>
          <cell r="H166">
            <v>3674.4</v>
          </cell>
          <cell r="J166" t="str">
            <v>85</v>
          </cell>
          <cell r="O166">
            <v>4877.8999999999996</v>
          </cell>
          <cell r="P166">
            <v>1203.5</v>
          </cell>
          <cell r="AK166" t="str">
            <v>#REF!</v>
          </cell>
          <cell r="AL166" t="str">
            <v>1400.00</v>
          </cell>
          <cell r="AN166" t="str">
            <v>360.00</v>
          </cell>
        </row>
        <row r="167">
          <cell r="A167" t="str">
            <v xml:space="preserve">Соборна </v>
          </cell>
          <cell r="B167" t="str">
            <v>44/1</v>
          </cell>
          <cell r="C167" t="str">
            <v>5</v>
          </cell>
          <cell r="D167" t="str">
            <v>0</v>
          </cell>
          <cell r="E167" t="str">
            <v>1960</v>
          </cell>
          <cell r="F167" t="str">
            <v>АХЛ</v>
          </cell>
          <cell r="H167">
            <v>1772.8</v>
          </cell>
          <cell r="J167" t="str">
            <v>23</v>
          </cell>
          <cell r="O167">
            <v>2001.3</v>
          </cell>
          <cell r="P167">
            <v>228.5</v>
          </cell>
          <cell r="AK167" t="str">
            <v>#REF!</v>
          </cell>
          <cell r="AL167" t="str">
            <v>716.00</v>
          </cell>
          <cell r="AN167" t="str">
            <v>280.00</v>
          </cell>
        </row>
        <row r="168">
          <cell r="A168" t="str">
            <v xml:space="preserve">Соборна </v>
          </cell>
          <cell r="B168" t="str">
            <v>56</v>
          </cell>
          <cell r="C168" t="str">
            <v>5</v>
          </cell>
          <cell r="D168" t="str">
            <v>0</v>
          </cell>
          <cell r="E168" t="str">
            <v>1966</v>
          </cell>
          <cell r="F168" t="str">
            <v>АХЛ</v>
          </cell>
          <cell r="H168">
            <v>2558.3000000000002</v>
          </cell>
          <cell r="J168" t="str">
            <v>64</v>
          </cell>
          <cell r="O168">
            <v>2994</v>
          </cell>
          <cell r="P168">
            <v>435.7</v>
          </cell>
          <cell r="AK168" t="str">
            <v>#REF!</v>
          </cell>
          <cell r="AL168" t="str">
            <v>1000.00</v>
          </cell>
          <cell r="AN168" t="str">
            <v>260.00</v>
          </cell>
        </row>
        <row r="169">
          <cell r="A169" t="str">
            <v xml:space="preserve">Володимирська </v>
          </cell>
          <cell r="B169" t="str">
            <v>110</v>
          </cell>
          <cell r="C169" t="str">
            <v>6</v>
          </cell>
          <cell r="D169" t="str">
            <v>0</v>
          </cell>
          <cell r="E169" t="str">
            <v>1969</v>
          </cell>
          <cell r="F169" t="str">
            <v>АХЛ</v>
          </cell>
          <cell r="H169">
            <v>2367.9</v>
          </cell>
          <cell r="J169" t="str">
            <v>49</v>
          </cell>
          <cell r="O169">
            <v>2367.9</v>
          </cell>
          <cell r="AK169" t="str">
            <v>#REF!</v>
          </cell>
          <cell r="AL169" t="str">
            <v>464.00</v>
          </cell>
          <cell r="AN169" t="str">
            <v>144.00</v>
          </cell>
        </row>
        <row r="170">
          <cell r="A170" t="str">
            <v xml:space="preserve">Курчатова </v>
          </cell>
          <cell r="B170" t="str">
            <v>4./3</v>
          </cell>
          <cell r="C170" t="str">
            <v>8.9</v>
          </cell>
          <cell r="D170" t="str">
            <v>4</v>
          </cell>
          <cell r="E170" t="str">
            <v>1989</v>
          </cell>
          <cell r="F170" t="str">
            <v>м'яка</v>
          </cell>
          <cell r="H170">
            <v>8435.1</v>
          </cell>
          <cell r="J170" t="str">
            <v>143</v>
          </cell>
          <cell r="O170">
            <v>8435.1</v>
          </cell>
          <cell r="AK170" t="str">
            <v>#REF!</v>
          </cell>
          <cell r="AL170" t="str">
            <v>1340.00</v>
          </cell>
          <cell r="AN170" t="str">
            <v>1515.00</v>
          </cell>
        </row>
        <row r="171">
          <cell r="A171" t="str">
            <v xml:space="preserve">Проскурівського підпілля </v>
          </cell>
          <cell r="B171" t="str">
            <v>209</v>
          </cell>
          <cell r="C171" t="str">
            <v>8.9</v>
          </cell>
          <cell r="D171" t="str">
            <v>5</v>
          </cell>
          <cell r="E171" t="str">
            <v>1989</v>
          </cell>
          <cell r="F171" t="str">
            <v>м'яка</v>
          </cell>
          <cell r="H171">
            <v>12557.1</v>
          </cell>
          <cell r="J171" t="str">
            <v>189</v>
          </cell>
          <cell r="O171">
            <v>12557.1</v>
          </cell>
          <cell r="AK171" t="str">
            <v>#REF!</v>
          </cell>
          <cell r="AL171" t="str">
            <v>1577.00</v>
          </cell>
          <cell r="AN171" t="str">
            <v>1675.00</v>
          </cell>
        </row>
        <row r="172">
          <cell r="A172" t="str">
            <v xml:space="preserve">Вишнева </v>
          </cell>
          <cell r="B172" t="str">
            <v>135</v>
          </cell>
          <cell r="C172" t="str">
            <v>9</v>
          </cell>
          <cell r="D172" t="str">
            <v>6</v>
          </cell>
          <cell r="E172" t="str">
            <v>1987</v>
          </cell>
          <cell r="F172" t="str">
            <v>м'яка</v>
          </cell>
          <cell r="H172">
            <v>12032.3</v>
          </cell>
          <cell r="J172" t="str">
            <v>216</v>
          </cell>
          <cell r="O172">
            <v>12032.3</v>
          </cell>
          <cell r="AK172" t="str">
            <v>#REF!</v>
          </cell>
          <cell r="AL172" t="str">
            <v>1777.00</v>
          </cell>
          <cell r="AN172" t="str">
            <v>1642.00</v>
          </cell>
        </row>
        <row r="173">
          <cell r="A173" t="str">
            <v xml:space="preserve">Гагаріна </v>
          </cell>
          <cell r="B173" t="str">
            <v>60</v>
          </cell>
          <cell r="C173" t="str">
            <v>9</v>
          </cell>
          <cell r="D173" t="str">
            <v>3</v>
          </cell>
          <cell r="E173" t="str">
            <v>1987</v>
          </cell>
          <cell r="F173" t="str">
            <v>м'яка</v>
          </cell>
          <cell r="H173">
            <v>5674</v>
          </cell>
          <cell r="J173" t="str">
            <v>106</v>
          </cell>
          <cell r="O173">
            <v>6222.7</v>
          </cell>
          <cell r="P173">
            <v>548.70000000000005</v>
          </cell>
          <cell r="AK173" t="str">
            <v>#REF!</v>
          </cell>
          <cell r="AL173" t="str">
            <v>600.00</v>
          </cell>
          <cell r="AN173" t="str">
            <v>710.00</v>
          </cell>
        </row>
        <row r="174">
          <cell r="A174" t="str">
            <v xml:space="preserve">Завадського </v>
          </cell>
          <cell r="B174" t="str">
            <v>64/2</v>
          </cell>
          <cell r="C174" t="str">
            <v>9</v>
          </cell>
          <cell r="D174" t="str">
            <v>5</v>
          </cell>
          <cell r="E174" t="str">
            <v>1987</v>
          </cell>
          <cell r="F174" t="str">
            <v>м'яка</v>
          </cell>
          <cell r="H174">
            <v>9404.1</v>
          </cell>
          <cell r="J174" t="str">
            <v>180</v>
          </cell>
          <cell r="O174">
            <v>9677.2000000000007</v>
          </cell>
          <cell r="P174">
            <v>273.10000000000002</v>
          </cell>
          <cell r="AK174" t="str">
            <v>#REF!</v>
          </cell>
          <cell r="AL174" t="str">
            <v>1317.00</v>
          </cell>
          <cell r="AN174" t="str">
            <v>1350.00</v>
          </cell>
        </row>
        <row r="175">
          <cell r="A175" t="str">
            <v xml:space="preserve">Камянецька </v>
          </cell>
          <cell r="B175" t="str">
            <v>38</v>
          </cell>
          <cell r="C175" t="str">
            <v>9</v>
          </cell>
          <cell r="D175" t="str">
            <v>6</v>
          </cell>
          <cell r="E175" t="str">
            <v>1974</v>
          </cell>
          <cell r="F175" t="str">
            <v>м'яка</v>
          </cell>
          <cell r="H175">
            <v>9892.6</v>
          </cell>
          <cell r="J175" t="str">
            <v>191</v>
          </cell>
          <cell r="O175">
            <v>10558</v>
          </cell>
          <cell r="P175">
            <v>665.4</v>
          </cell>
          <cell r="AK175" t="str">
            <v>#REF!</v>
          </cell>
          <cell r="AL175" t="str">
            <v>1198.00</v>
          </cell>
          <cell r="AN175" t="str">
            <v>1700.00</v>
          </cell>
        </row>
        <row r="176">
          <cell r="A176" t="str">
            <v xml:space="preserve">Камянецька </v>
          </cell>
          <cell r="B176" t="str">
            <v>52/1</v>
          </cell>
          <cell r="C176" t="str">
            <v>9</v>
          </cell>
          <cell r="D176" t="str">
            <v>1</v>
          </cell>
          <cell r="E176" t="str">
            <v>1981</v>
          </cell>
          <cell r="F176" t="str">
            <v>м'яка</v>
          </cell>
          <cell r="H176">
            <v>2064.4</v>
          </cell>
          <cell r="J176" t="str">
            <v>37</v>
          </cell>
          <cell r="O176">
            <v>2064.4</v>
          </cell>
          <cell r="AK176" t="str">
            <v>#REF!</v>
          </cell>
          <cell r="AL176" t="str">
            <v>310.00</v>
          </cell>
          <cell r="AN176" t="str">
            <v>200.00</v>
          </cell>
        </row>
        <row r="177">
          <cell r="A177" t="str">
            <v xml:space="preserve">Камянецька </v>
          </cell>
          <cell r="B177" t="str">
            <v>52/2</v>
          </cell>
          <cell r="C177" t="str">
            <v>9</v>
          </cell>
          <cell r="D177" t="str">
            <v>2</v>
          </cell>
          <cell r="E177" t="str">
            <v>1982</v>
          </cell>
          <cell r="F177" t="str">
            <v>м'яка</v>
          </cell>
          <cell r="H177">
            <v>4264.8999999999996</v>
          </cell>
          <cell r="J177" t="str">
            <v>72</v>
          </cell>
          <cell r="O177">
            <v>4607.6000000000004</v>
          </cell>
          <cell r="P177">
            <v>342.7</v>
          </cell>
          <cell r="AK177" t="str">
            <v>#REF!</v>
          </cell>
          <cell r="AL177" t="str">
            <v>686.00</v>
          </cell>
          <cell r="AN177" t="str">
            <v>540.00</v>
          </cell>
        </row>
        <row r="178">
          <cell r="A178" t="str">
            <v xml:space="preserve">Курчатова </v>
          </cell>
          <cell r="B178" t="str">
            <v>1А</v>
          </cell>
          <cell r="C178" t="str">
            <v>9</v>
          </cell>
          <cell r="D178" t="str">
            <v>4</v>
          </cell>
          <cell r="E178" t="str">
            <v>1982</v>
          </cell>
          <cell r="F178" t="str">
            <v>м'яка</v>
          </cell>
          <cell r="H178">
            <v>8198.43</v>
          </cell>
          <cell r="J178" t="str">
            <v>142</v>
          </cell>
          <cell r="O178">
            <v>8699.93</v>
          </cell>
          <cell r="P178">
            <v>501.5</v>
          </cell>
          <cell r="AK178" t="str">
            <v>#REF!</v>
          </cell>
          <cell r="AL178" t="str">
            <v>1296.00</v>
          </cell>
          <cell r="AN178" t="str">
            <v>900.00</v>
          </cell>
        </row>
        <row r="179">
          <cell r="A179" t="str">
            <v xml:space="preserve">Курчатова </v>
          </cell>
          <cell r="B179" t="str">
            <v>1Б</v>
          </cell>
          <cell r="C179" t="str">
            <v>9</v>
          </cell>
          <cell r="D179" t="str">
            <v>2</v>
          </cell>
          <cell r="E179" t="str">
            <v>1979</v>
          </cell>
          <cell r="F179" t="str">
            <v>м'яка</v>
          </cell>
          <cell r="H179">
            <v>4823.2</v>
          </cell>
          <cell r="J179" t="str">
            <v>135</v>
          </cell>
          <cell r="O179">
            <v>4823.2</v>
          </cell>
          <cell r="AK179" t="str">
            <v>#REF!</v>
          </cell>
          <cell r="AL179" t="str">
            <v>640.00</v>
          </cell>
          <cell r="AN179" t="str">
            <v>200.00</v>
          </cell>
        </row>
        <row r="180">
          <cell r="A180" t="str">
            <v xml:space="preserve">Курчатова </v>
          </cell>
          <cell r="B180" t="str">
            <v>1В</v>
          </cell>
          <cell r="C180" t="str">
            <v>9</v>
          </cell>
          <cell r="D180" t="str">
            <v>2</v>
          </cell>
          <cell r="E180" t="str">
            <v>1988</v>
          </cell>
          <cell r="F180" t="str">
            <v>м'яка</v>
          </cell>
          <cell r="H180">
            <v>4073.9</v>
          </cell>
          <cell r="J180" t="str">
            <v>70</v>
          </cell>
          <cell r="O180">
            <v>5349.5</v>
          </cell>
          <cell r="P180">
            <v>1275.5999999999999</v>
          </cell>
          <cell r="AK180" t="str">
            <v>#REF!</v>
          </cell>
          <cell r="AL180" t="str">
            <v>640.00</v>
          </cell>
          <cell r="AN180" t="str">
            <v>1355.00</v>
          </cell>
        </row>
        <row r="181">
          <cell r="A181" t="str">
            <v xml:space="preserve">Курчатова </v>
          </cell>
          <cell r="B181" t="str">
            <v>1Г</v>
          </cell>
          <cell r="C181" t="str">
            <v>9</v>
          </cell>
          <cell r="D181" t="str">
            <v>5</v>
          </cell>
          <cell r="E181" t="str">
            <v>1988</v>
          </cell>
          <cell r="F181" t="str">
            <v>м'яка</v>
          </cell>
          <cell r="H181">
            <v>9756.6</v>
          </cell>
          <cell r="J181" t="str">
            <v>179</v>
          </cell>
          <cell r="O181">
            <v>10230.9</v>
          </cell>
          <cell r="P181">
            <v>474.3</v>
          </cell>
          <cell r="AK181" t="str">
            <v>#REF!</v>
          </cell>
          <cell r="AL181" t="str">
            <v>2040.00</v>
          </cell>
          <cell r="AN181" t="str">
            <v>1355.00</v>
          </cell>
        </row>
        <row r="182">
          <cell r="A182" t="str">
            <v xml:space="preserve">Курчатова </v>
          </cell>
          <cell r="B182" t="str">
            <v>1К</v>
          </cell>
          <cell r="C182" t="str">
            <v>9</v>
          </cell>
          <cell r="D182" t="str">
            <v>2</v>
          </cell>
          <cell r="E182" t="str">
            <v>1988</v>
          </cell>
          <cell r="F182" t="str">
            <v>м'яка</v>
          </cell>
          <cell r="H182">
            <v>3583</v>
          </cell>
          <cell r="J182" t="str">
            <v>71</v>
          </cell>
          <cell r="O182">
            <v>3583</v>
          </cell>
          <cell r="AK182" t="str">
            <v>#REF!</v>
          </cell>
          <cell r="AL182" t="str">
            <v>800.00</v>
          </cell>
          <cell r="AN182" t="str">
            <v>540.00</v>
          </cell>
        </row>
        <row r="183">
          <cell r="A183" t="str">
            <v xml:space="preserve">Курчатова </v>
          </cell>
          <cell r="B183" t="str">
            <v>2</v>
          </cell>
          <cell r="C183" t="str">
            <v>9</v>
          </cell>
          <cell r="D183" t="str">
            <v>3</v>
          </cell>
          <cell r="E183" t="str">
            <v>1984</v>
          </cell>
          <cell r="F183" t="str">
            <v>м'яка</v>
          </cell>
          <cell r="H183">
            <v>5487.3</v>
          </cell>
          <cell r="J183" t="str">
            <v>106</v>
          </cell>
          <cell r="O183">
            <v>5487.3</v>
          </cell>
          <cell r="AK183" t="str">
            <v>#REF!</v>
          </cell>
          <cell r="AL183" t="str">
            <v>760.00</v>
          </cell>
          <cell r="AN183" t="str">
            <v>810.00</v>
          </cell>
        </row>
        <row r="184">
          <cell r="A184" t="str">
            <v xml:space="preserve">Курчатова </v>
          </cell>
          <cell r="B184" t="str">
            <v>17</v>
          </cell>
          <cell r="C184" t="str">
            <v>9</v>
          </cell>
          <cell r="D184" t="str">
            <v>2</v>
          </cell>
          <cell r="E184" t="str">
            <v>1976</v>
          </cell>
          <cell r="F184" t="str">
            <v>м'яка</v>
          </cell>
          <cell r="H184">
            <v>4735.17</v>
          </cell>
          <cell r="J184" t="str">
            <v>144</v>
          </cell>
          <cell r="O184">
            <v>4735.17</v>
          </cell>
          <cell r="AK184" t="str">
            <v>#REF!</v>
          </cell>
          <cell r="AL184" t="str">
            <v>877.00</v>
          </cell>
          <cell r="AN184" t="str">
            <v>114.00</v>
          </cell>
        </row>
        <row r="185">
          <cell r="A185" t="str">
            <v xml:space="preserve">Олімпійська </v>
          </cell>
          <cell r="B185" t="str">
            <v>7</v>
          </cell>
          <cell r="C185" t="str">
            <v>9</v>
          </cell>
          <cell r="D185" t="str">
            <v>4</v>
          </cell>
          <cell r="E185" t="str">
            <v>1984</v>
          </cell>
          <cell r="F185" t="str">
            <v>м'яка</v>
          </cell>
          <cell r="H185">
            <v>7566.2</v>
          </cell>
          <cell r="J185" t="str">
            <v>145</v>
          </cell>
          <cell r="O185">
            <v>7566.2</v>
          </cell>
          <cell r="AK185" t="str">
            <v>#REF!</v>
          </cell>
          <cell r="AL185" t="str">
            <v>1700.00</v>
          </cell>
          <cell r="AN185" t="str">
            <v>1075.00</v>
          </cell>
        </row>
        <row r="186">
          <cell r="A186" t="str">
            <v xml:space="preserve">Північна </v>
          </cell>
          <cell r="B186" t="str">
            <v>2</v>
          </cell>
          <cell r="C186" t="str">
            <v>9</v>
          </cell>
          <cell r="D186" t="str">
            <v>3</v>
          </cell>
          <cell r="E186" t="str">
            <v>1982</v>
          </cell>
          <cell r="F186" t="str">
            <v>м'яка</v>
          </cell>
          <cell r="H186">
            <v>5530.5</v>
          </cell>
          <cell r="J186" t="str">
            <v>107</v>
          </cell>
          <cell r="O186">
            <v>5530.5</v>
          </cell>
          <cell r="AK186" t="str">
            <v>#REF!</v>
          </cell>
          <cell r="AL186" t="str">
            <v>900.00</v>
          </cell>
          <cell r="AN186" t="str">
            <v>810.00</v>
          </cell>
        </row>
        <row r="187">
          <cell r="A187" t="str">
            <v xml:space="preserve">Подільська </v>
          </cell>
          <cell r="B187" t="str">
            <v>12</v>
          </cell>
          <cell r="C187" t="str">
            <v>9</v>
          </cell>
          <cell r="D187" t="str">
            <v>2</v>
          </cell>
          <cell r="E187" t="str">
            <v>1986</v>
          </cell>
          <cell r="F187" t="str">
            <v>м'яка</v>
          </cell>
          <cell r="H187">
            <v>4462.3999999999996</v>
          </cell>
          <cell r="J187" t="str">
            <v>71</v>
          </cell>
          <cell r="O187">
            <v>4462.3999999999996</v>
          </cell>
          <cell r="AK187" t="str">
            <v>#REF!</v>
          </cell>
          <cell r="AL187" t="str">
            <v>780.00</v>
          </cell>
          <cell r="AN187" t="str">
            <v>440.00</v>
          </cell>
        </row>
        <row r="188">
          <cell r="A188" t="str">
            <v xml:space="preserve">Прибузька </v>
          </cell>
          <cell r="B188" t="str">
            <v>2</v>
          </cell>
          <cell r="C188" t="str">
            <v>9</v>
          </cell>
          <cell r="D188" t="str">
            <v>5</v>
          </cell>
          <cell r="E188" t="str">
            <v>1986</v>
          </cell>
          <cell r="F188" t="str">
            <v>м'яка</v>
          </cell>
          <cell r="H188">
            <v>9406.6</v>
          </cell>
          <cell r="J188" t="str">
            <v>165</v>
          </cell>
          <cell r="O188">
            <v>10513.2</v>
          </cell>
          <cell r="P188">
            <v>1106.5999999999999</v>
          </cell>
          <cell r="AK188" t="str">
            <v>#REF!</v>
          </cell>
          <cell r="AL188" t="str">
            <v>1300.00</v>
          </cell>
          <cell r="AN188" t="str">
            <v>1500.00</v>
          </cell>
        </row>
        <row r="189">
          <cell r="A189" t="str">
            <v xml:space="preserve">Прибузька </v>
          </cell>
          <cell r="B189" t="str">
            <v>6</v>
          </cell>
          <cell r="C189" t="str">
            <v>9</v>
          </cell>
          <cell r="D189" t="str">
            <v>5</v>
          </cell>
          <cell r="E189" t="str">
            <v>1984</v>
          </cell>
          <cell r="F189" t="str">
            <v>м'яка</v>
          </cell>
          <cell r="H189">
            <v>9859.7000000000007</v>
          </cell>
          <cell r="J189" t="str">
            <v>180</v>
          </cell>
          <cell r="O189">
            <v>10949.1</v>
          </cell>
          <cell r="P189">
            <v>1089.4000000000001</v>
          </cell>
          <cell r="AK189" t="str">
            <v>#REF!</v>
          </cell>
          <cell r="AL189" t="str">
            <v>1360.00</v>
          </cell>
          <cell r="AN189" t="str">
            <v>1350.00</v>
          </cell>
        </row>
        <row r="190">
          <cell r="A190" t="str">
            <v xml:space="preserve">Проскурівського підпілля </v>
          </cell>
          <cell r="B190" t="str">
            <v>82/1</v>
          </cell>
          <cell r="C190" t="str">
            <v>9</v>
          </cell>
          <cell r="D190" t="str">
            <v>1</v>
          </cell>
          <cell r="E190" t="str">
            <v>1988</v>
          </cell>
          <cell r="F190" t="str">
            <v>м'яка</v>
          </cell>
          <cell r="H190">
            <v>2169.9</v>
          </cell>
          <cell r="J190" t="str">
            <v>36</v>
          </cell>
          <cell r="O190">
            <v>2169.9</v>
          </cell>
          <cell r="AK190" t="str">
            <v>#REF!</v>
          </cell>
          <cell r="AL190" t="str">
            <v>390.00</v>
          </cell>
          <cell r="AN190" t="str">
            <v>240.00</v>
          </cell>
        </row>
        <row r="191">
          <cell r="A191" t="str">
            <v xml:space="preserve">Проскурівського підпілля </v>
          </cell>
          <cell r="B191" t="str">
            <v>115/1</v>
          </cell>
          <cell r="C191" t="str">
            <v>9</v>
          </cell>
          <cell r="D191" t="str">
            <v>3</v>
          </cell>
          <cell r="E191" t="str">
            <v>1984</v>
          </cell>
          <cell r="F191" t="str">
            <v>м'яка</v>
          </cell>
          <cell r="H191">
            <v>5563.1</v>
          </cell>
          <cell r="J191" t="str">
            <v>107</v>
          </cell>
          <cell r="O191">
            <v>5563.1</v>
          </cell>
          <cell r="AK191" t="str">
            <v>#REF!</v>
          </cell>
          <cell r="AL191" t="str">
            <v>500.00</v>
          </cell>
          <cell r="AN191" t="str">
            <v>820.00</v>
          </cell>
        </row>
        <row r="192">
          <cell r="A192" t="str">
            <v xml:space="preserve">Проскурівського підпілля </v>
          </cell>
          <cell r="B192" t="str">
            <v>127</v>
          </cell>
          <cell r="C192" t="str">
            <v>9</v>
          </cell>
          <cell r="D192" t="str">
            <v>2</v>
          </cell>
          <cell r="E192" t="str">
            <v>1987</v>
          </cell>
          <cell r="F192" t="str">
            <v>м'яка</v>
          </cell>
          <cell r="H192">
            <v>3880.9</v>
          </cell>
          <cell r="J192" t="str">
            <v>71</v>
          </cell>
          <cell r="O192">
            <v>3880.9</v>
          </cell>
          <cell r="AK192" t="str">
            <v>#REF!</v>
          </cell>
          <cell r="AL192" t="str">
            <v>650.00</v>
          </cell>
          <cell r="AN192" t="str">
            <v>460.00</v>
          </cell>
        </row>
        <row r="193">
          <cell r="A193" t="str">
            <v xml:space="preserve">Проскурівського підпілля </v>
          </cell>
          <cell r="B193" t="str">
            <v>127/1</v>
          </cell>
          <cell r="C193" t="str">
            <v>9</v>
          </cell>
          <cell r="D193" t="str">
            <v>2</v>
          </cell>
          <cell r="E193" t="str">
            <v>1986</v>
          </cell>
          <cell r="F193" t="str">
            <v>м'яка</v>
          </cell>
          <cell r="H193">
            <v>3885.4</v>
          </cell>
          <cell r="J193" t="str">
            <v>72</v>
          </cell>
          <cell r="O193">
            <v>3940.7</v>
          </cell>
          <cell r="P193">
            <v>55.3</v>
          </cell>
          <cell r="AK193" t="str">
            <v>#REF!</v>
          </cell>
          <cell r="AL193" t="str">
            <v>640.00</v>
          </cell>
          <cell r="AN193" t="str">
            <v>480.00</v>
          </cell>
        </row>
        <row r="194">
          <cell r="A194" t="str">
            <v xml:space="preserve">Проскурівського підпілля </v>
          </cell>
          <cell r="B194" t="str">
            <v>127/1А</v>
          </cell>
          <cell r="C194" t="str">
            <v>9</v>
          </cell>
          <cell r="D194" t="str">
            <v>1</v>
          </cell>
          <cell r="E194" t="str">
            <v>1987</v>
          </cell>
          <cell r="F194" t="str">
            <v>м'яка</v>
          </cell>
          <cell r="H194">
            <v>1961.5</v>
          </cell>
          <cell r="J194" t="str">
            <v>36</v>
          </cell>
          <cell r="O194">
            <v>1961.5</v>
          </cell>
          <cell r="AK194" t="str">
            <v>#REF!</v>
          </cell>
          <cell r="AL194" t="str">
            <v>320.00</v>
          </cell>
          <cell r="AN194" t="str">
            <v>240.00</v>
          </cell>
        </row>
        <row r="195">
          <cell r="A195" t="str">
            <v xml:space="preserve">Проскурівського підпілля </v>
          </cell>
          <cell r="B195" t="str">
            <v>203</v>
          </cell>
          <cell r="C195" t="str">
            <v>9</v>
          </cell>
          <cell r="D195" t="str">
            <v>5</v>
          </cell>
          <cell r="E195" t="str">
            <v>1990</v>
          </cell>
          <cell r="F195" t="str">
            <v>м'яка</v>
          </cell>
          <cell r="H195">
            <v>12458.8</v>
          </cell>
          <cell r="J195" t="str">
            <v>188</v>
          </cell>
          <cell r="O195">
            <v>14647.7</v>
          </cell>
          <cell r="P195">
            <v>2188.9</v>
          </cell>
          <cell r="AK195" t="str">
            <v>#REF!</v>
          </cell>
          <cell r="AL195" t="str">
            <v>1855.00</v>
          </cell>
          <cell r="AN195" t="str">
            <v>1675.00</v>
          </cell>
        </row>
        <row r="196">
          <cell r="A196" t="str">
            <v xml:space="preserve">Проскурівського підпілля </v>
          </cell>
          <cell r="B196" t="str">
            <v>215</v>
          </cell>
          <cell r="C196" t="str">
            <v>9</v>
          </cell>
          <cell r="D196" t="str">
            <v>7</v>
          </cell>
          <cell r="E196" t="str">
            <v>1987</v>
          </cell>
          <cell r="F196" t="str">
            <v>м'яка</v>
          </cell>
          <cell r="H196">
            <v>13187.4</v>
          </cell>
          <cell r="J196" t="str">
            <v>251</v>
          </cell>
          <cell r="O196">
            <v>13287.7</v>
          </cell>
          <cell r="P196">
            <v>100.3</v>
          </cell>
          <cell r="AK196" t="str">
            <v>#REF!</v>
          </cell>
          <cell r="AL196" t="str">
            <v>1880.00</v>
          </cell>
          <cell r="AN196" t="str">
            <v>1800.00</v>
          </cell>
        </row>
        <row r="197">
          <cell r="A197" t="str">
            <v xml:space="preserve">Проскурівська </v>
          </cell>
          <cell r="B197" t="str">
            <v>16</v>
          </cell>
          <cell r="C197" t="str">
            <v>9</v>
          </cell>
          <cell r="D197" t="str">
            <v>4</v>
          </cell>
          <cell r="E197" t="str">
            <v>1975</v>
          </cell>
          <cell r="F197" t="str">
            <v>м'яка</v>
          </cell>
          <cell r="H197">
            <v>7874.98</v>
          </cell>
          <cell r="J197" t="str">
            <v>135</v>
          </cell>
          <cell r="O197">
            <v>10699.18</v>
          </cell>
          <cell r="P197">
            <v>2824.2</v>
          </cell>
          <cell r="AK197" t="str">
            <v>#REF!</v>
          </cell>
          <cell r="AL197" t="str">
            <v>705.00</v>
          </cell>
          <cell r="AN197" t="str">
            <v>706.00</v>
          </cell>
        </row>
        <row r="198">
          <cell r="A198" t="str">
            <v xml:space="preserve">Соборна </v>
          </cell>
          <cell r="B198" t="str">
            <v>33</v>
          </cell>
          <cell r="C198" t="str">
            <v>9</v>
          </cell>
          <cell r="D198" t="str">
            <v>1</v>
          </cell>
          <cell r="E198" t="str">
            <v>1977</v>
          </cell>
          <cell r="F198" t="str">
            <v>м'яка</v>
          </cell>
          <cell r="H198">
            <v>1765</v>
          </cell>
          <cell r="J198" t="str">
            <v>29</v>
          </cell>
          <cell r="O198">
            <v>2942.9</v>
          </cell>
          <cell r="P198">
            <v>1177.9000000000001</v>
          </cell>
          <cell r="AK198" t="str">
            <v>#REF!</v>
          </cell>
          <cell r="AL198" t="str">
            <v>400.00</v>
          </cell>
          <cell r="AN198" t="str">
            <v>270.00</v>
          </cell>
        </row>
        <row r="199">
          <cell r="A199" t="str">
            <v xml:space="preserve">Соборна </v>
          </cell>
          <cell r="B199" t="str">
            <v>58</v>
          </cell>
          <cell r="C199" t="str">
            <v>9</v>
          </cell>
          <cell r="D199" t="str">
            <v>2</v>
          </cell>
          <cell r="E199" t="str">
            <v>1972</v>
          </cell>
          <cell r="F199" t="str">
            <v>м'яка</v>
          </cell>
          <cell r="H199">
            <v>3825.5</v>
          </cell>
          <cell r="J199" t="str">
            <v>84</v>
          </cell>
          <cell r="O199">
            <v>4368.2</v>
          </cell>
          <cell r="P199">
            <v>542.70000000000005</v>
          </cell>
          <cell r="AK199" t="str">
            <v>#REF!</v>
          </cell>
          <cell r="AL199" t="str">
            <v>569.00</v>
          </cell>
          <cell r="AN199" t="str">
            <v>850.00</v>
          </cell>
        </row>
        <row r="200">
          <cell r="A200" t="str">
            <v xml:space="preserve">Чкалова </v>
          </cell>
          <cell r="B200" t="str">
            <v>13</v>
          </cell>
          <cell r="C200" t="str">
            <v>9</v>
          </cell>
          <cell r="D200" t="str">
            <v>3</v>
          </cell>
          <cell r="E200" t="str">
            <v>1997</v>
          </cell>
          <cell r="F200" t="str">
            <v>м'яка</v>
          </cell>
          <cell r="H200">
            <v>7026.4</v>
          </cell>
          <cell r="J200" t="str">
            <v>119</v>
          </cell>
          <cell r="O200">
            <v>7086.7</v>
          </cell>
          <cell r="P200">
            <v>60.3</v>
          </cell>
          <cell r="AK200" t="str">
            <v>#REF!</v>
          </cell>
          <cell r="AL200" t="str">
            <v>1120.00</v>
          </cell>
          <cell r="AN200" t="str">
            <v>400.00</v>
          </cell>
        </row>
        <row r="201">
          <cell r="A201" t="str">
            <v xml:space="preserve">Чкалова </v>
          </cell>
          <cell r="B201" t="str">
            <v>18</v>
          </cell>
          <cell r="C201" t="str">
            <v>9</v>
          </cell>
          <cell r="D201" t="str">
            <v>4</v>
          </cell>
          <cell r="E201" t="str">
            <v>1980</v>
          </cell>
          <cell r="F201" t="str">
            <v>м'яка</v>
          </cell>
          <cell r="H201">
            <v>7577.56</v>
          </cell>
          <cell r="J201" t="str">
            <v>145</v>
          </cell>
          <cell r="O201">
            <v>7577.56</v>
          </cell>
          <cell r="AK201" t="str">
            <v>#REF!</v>
          </cell>
          <cell r="AL201" t="str">
            <v>700.00</v>
          </cell>
          <cell r="AN201" t="str">
            <v>1080.00</v>
          </cell>
        </row>
        <row r="202">
          <cell r="A202" t="str">
            <v xml:space="preserve">Чкалова </v>
          </cell>
          <cell r="B202" t="str">
            <v>18/1</v>
          </cell>
          <cell r="C202" t="str">
            <v>9</v>
          </cell>
          <cell r="D202" t="str">
            <v>2</v>
          </cell>
          <cell r="E202" t="str">
            <v>1980</v>
          </cell>
          <cell r="F202" t="str">
            <v>м'яка</v>
          </cell>
          <cell r="H202">
            <v>4584.6099999999997</v>
          </cell>
          <cell r="J202" t="str">
            <v>80</v>
          </cell>
          <cell r="O202">
            <v>4703.21</v>
          </cell>
          <cell r="P202">
            <v>118.6</v>
          </cell>
          <cell r="AK202" t="str">
            <v>#REF!</v>
          </cell>
          <cell r="AL202" t="str">
            <v>547.00</v>
          </cell>
          <cell r="AN202" t="str">
            <v>540.00</v>
          </cell>
        </row>
        <row r="203">
          <cell r="A203" t="str">
            <v xml:space="preserve">Чкалова </v>
          </cell>
          <cell r="B203" t="str">
            <v>20</v>
          </cell>
          <cell r="C203" t="str">
            <v>9</v>
          </cell>
          <cell r="D203" t="str">
            <v>2</v>
          </cell>
          <cell r="E203" t="str">
            <v>1979</v>
          </cell>
          <cell r="F203" t="str">
            <v>м'яка</v>
          </cell>
          <cell r="H203">
            <v>4233.21</v>
          </cell>
          <cell r="J203" t="str">
            <v>128</v>
          </cell>
          <cell r="O203">
            <v>4862.3100000000004</v>
          </cell>
          <cell r="P203">
            <v>629.1</v>
          </cell>
          <cell r="AK203" t="str">
            <v>#REF!</v>
          </cell>
          <cell r="AL203" t="str">
            <v>508.00</v>
          </cell>
          <cell r="AN203" t="str">
            <v>560.00</v>
          </cell>
        </row>
        <row r="204">
          <cell r="A204" t="str">
            <v xml:space="preserve">Чкалова </v>
          </cell>
          <cell r="B204" t="str">
            <v>20/1</v>
          </cell>
          <cell r="C204" t="str">
            <v>9</v>
          </cell>
          <cell r="D204" t="str">
            <v>3</v>
          </cell>
          <cell r="E204" t="str">
            <v>1988</v>
          </cell>
          <cell r="F204" t="str">
            <v>м'яка</v>
          </cell>
          <cell r="H204">
            <v>6832.83</v>
          </cell>
          <cell r="J204" t="str">
            <v>167</v>
          </cell>
          <cell r="O204">
            <v>7080.33</v>
          </cell>
          <cell r="P204">
            <v>247.5</v>
          </cell>
          <cell r="AK204" t="str">
            <v>#REF!</v>
          </cell>
          <cell r="AL204" t="str">
            <v>742.00</v>
          </cell>
          <cell r="AN204" t="str">
            <v>560.00</v>
          </cell>
        </row>
        <row r="205">
          <cell r="A205" t="str">
            <v xml:space="preserve">Завадського </v>
          </cell>
          <cell r="B205" t="str">
            <v>5</v>
          </cell>
          <cell r="C205" t="str">
            <v>10</v>
          </cell>
          <cell r="D205" t="str">
            <v>1</v>
          </cell>
          <cell r="E205" t="str">
            <v>1999</v>
          </cell>
          <cell r="F205" t="str">
            <v>м'яка</v>
          </cell>
          <cell r="H205">
            <v>2400.56</v>
          </cell>
          <cell r="J205" t="str">
            <v>40</v>
          </cell>
          <cell r="O205">
            <v>2400.56</v>
          </cell>
          <cell r="AK205" t="str">
            <v>#REF!</v>
          </cell>
          <cell r="AL205" t="str">
            <v>268.00</v>
          </cell>
          <cell r="AN205" t="str">
            <v>260.00</v>
          </cell>
        </row>
        <row r="206">
          <cell r="A206" t="str">
            <v>Камянецька</v>
          </cell>
          <cell r="B206" t="str">
            <v>60/2</v>
          </cell>
          <cell r="C206" t="str">
            <v>10</v>
          </cell>
          <cell r="D206" t="str">
            <v>1</v>
          </cell>
          <cell r="E206" t="str">
            <v>1989</v>
          </cell>
          <cell r="F206" t="str">
            <v>м'яка</v>
          </cell>
          <cell r="H206">
            <v>2186.6999999999998</v>
          </cell>
          <cell r="J206" t="str">
            <v>40</v>
          </cell>
          <cell r="O206">
            <v>2364.8000000000002</v>
          </cell>
          <cell r="P206">
            <v>178.1</v>
          </cell>
          <cell r="AK206" t="str">
            <v>#REF!</v>
          </cell>
          <cell r="AL206" t="str">
            <v>523.00</v>
          </cell>
          <cell r="AN206" t="str">
            <v>270.00</v>
          </cell>
        </row>
        <row r="207">
          <cell r="A207" t="str">
            <v xml:space="preserve">Курчатова </v>
          </cell>
          <cell r="B207" t="str">
            <v>2/1 Б</v>
          </cell>
          <cell r="C207" t="str">
            <v>10</v>
          </cell>
          <cell r="D207" t="str">
            <v>3</v>
          </cell>
          <cell r="E207" t="str">
            <v>1995</v>
          </cell>
          <cell r="F207" t="str">
            <v>м'яка</v>
          </cell>
          <cell r="H207">
            <v>6787.9</v>
          </cell>
          <cell r="J207" t="str">
            <v>179</v>
          </cell>
          <cell r="O207">
            <v>6787.9</v>
          </cell>
          <cell r="AK207" t="str">
            <v>#REF!</v>
          </cell>
          <cell r="AL207" t="str">
            <v>747.00</v>
          </cell>
          <cell r="AN207" t="str">
            <v>620.00</v>
          </cell>
        </row>
        <row r="208">
          <cell r="A208" t="str">
            <v xml:space="preserve">Північна </v>
          </cell>
          <cell r="B208" t="str">
            <v>113/1</v>
          </cell>
          <cell r="C208" t="str">
            <v>10</v>
          </cell>
          <cell r="D208" t="str">
            <v>7</v>
          </cell>
          <cell r="E208" t="str">
            <v>1995</v>
          </cell>
          <cell r="F208" t="str">
            <v>м'яка</v>
          </cell>
          <cell r="H208">
            <v>15482.2</v>
          </cell>
          <cell r="J208" t="str">
            <v>301</v>
          </cell>
          <cell r="O208">
            <v>15482.2</v>
          </cell>
          <cell r="AK208" t="str">
            <v>#REF!</v>
          </cell>
          <cell r="AL208" t="str">
            <v>1697.00</v>
          </cell>
          <cell r="AN208" t="str">
            <v>1440.00</v>
          </cell>
        </row>
        <row r="209">
          <cell r="A209" t="str">
            <v xml:space="preserve">Подільська </v>
          </cell>
          <cell r="B209" t="str">
            <v>9./1</v>
          </cell>
          <cell r="C209" t="str">
            <v>10</v>
          </cell>
          <cell r="D209" t="str">
            <v>2</v>
          </cell>
          <cell r="E209" t="str">
            <v>1992</v>
          </cell>
          <cell r="F209" t="str">
            <v>м'яка</v>
          </cell>
          <cell r="H209">
            <v>4460.3</v>
          </cell>
          <cell r="J209" t="str">
            <v>80</v>
          </cell>
          <cell r="O209">
            <v>4526.7</v>
          </cell>
          <cell r="P209">
            <v>66.400000000000006</v>
          </cell>
          <cell r="AK209" t="str">
            <v>#REF!</v>
          </cell>
          <cell r="AL209" t="str">
            <v>635.00</v>
          </cell>
          <cell r="AN209" t="str">
            <v>353.00</v>
          </cell>
        </row>
        <row r="210">
          <cell r="A210" t="str">
            <v xml:space="preserve">Проскурівського підпілля </v>
          </cell>
          <cell r="B210" t="str">
            <v>117</v>
          </cell>
          <cell r="C210" t="str">
            <v>10</v>
          </cell>
          <cell r="D210" t="str">
            <v>2</v>
          </cell>
          <cell r="E210" t="str">
            <v>1990</v>
          </cell>
          <cell r="F210" t="str">
            <v>м'яка</v>
          </cell>
          <cell r="H210">
            <v>4339.2</v>
          </cell>
          <cell r="J210" t="str">
            <v>80</v>
          </cell>
          <cell r="O210">
            <v>4612.8</v>
          </cell>
          <cell r="P210">
            <v>273.60000000000002</v>
          </cell>
          <cell r="AK210" t="str">
            <v>#REF!</v>
          </cell>
          <cell r="AL210" t="str">
            <v>544.00</v>
          </cell>
          <cell r="AN210" t="str">
            <v>480.00</v>
          </cell>
        </row>
        <row r="211">
          <cell r="A211" t="str">
            <v xml:space="preserve">Чкалова </v>
          </cell>
          <cell r="B211" t="str">
            <v>14</v>
          </cell>
          <cell r="C211" t="str">
            <v>10</v>
          </cell>
          <cell r="D211" t="str">
            <v>5</v>
          </cell>
          <cell r="E211" t="str">
            <v>1993</v>
          </cell>
          <cell r="F211" t="str">
            <v>м'яка</v>
          </cell>
          <cell r="H211">
            <v>11466.4</v>
          </cell>
          <cell r="J211" t="str">
            <v>215</v>
          </cell>
          <cell r="O211">
            <v>12166.7</v>
          </cell>
          <cell r="P211">
            <v>700.3</v>
          </cell>
          <cell r="AK211" t="str">
            <v>#REF!</v>
          </cell>
          <cell r="AL211" t="str">
            <v>1763.00</v>
          </cell>
          <cell r="AN211" t="str">
            <v>400.00</v>
          </cell>
        </row>
        <row r="212">
          <cell r="A212" t="str">
            <v xml:space="preserve">Чкалова </v>
          </cell>
          <cell r="B212" t="str">
            <v>17</v>
          </cell>
          <cell r="C212" t="str">
            <v>10</v>
          </cell>
          <cell r="D212" t="str">
            <v>2</v>
          </cell>
          <cell r="E212" t="str">
            <v>1992</v>
          </cell>
          <cell r="F212" t="str">
            <v>м'яка</v>
          </cell>
          <cell r="H212">
            <v>4720.6000000000004</v>
          </cell>
          <cell r="J212" t="str">
            <v>80</v>
          </cell>
          <cell r="O212">
            <v>4720.6000000000004</v>
          </cell>
          <cell r="AK212" t="str">
            <v>#REF!</v>
          </cell>
          <cell r="AL212" t="str">
            <v>700.00</v>
          </cell>
          <cell r="AN212" t="str">
            <v>400.00</v>
          </cell>
        </row>
        <row r="213">
          <cell r="A213" t="str">
            <v xml:space="preserve">Чкалова </v>
          </cell>
          <cell r="B213" t="str">
            <v>17Б</v>
          </cell>
          <cell r="C213" t="str">
            <v>10</v>
          </cell>
          <cell r="D213" t="str">
            <v>2</v>
          </cell>
          <cell r="E213" t="str">
            <v>1992</v>
          </cell>
          <cell r="F213" t="str">
            <v>м'яка</v>
          </cell>
          <cell r="H213">
            <v>4387.1000000000004</v>
          </cell>
          <cell r="J213" t="str">
            <v>71</v>
          </cell>
          <cell r="O213">
            <v>4387.1000000000004</v>
          </cell>
          <cell r="AK213" t="str">
            <v>#REF!</v>
          </cell>
          <cell r="AL213" t="str">
            <v>700.00</v>
          </cell>
          <cell r="AN213" t="str">
            <v>400.00</v>
          </cell>
        </row>
        <row r="214">
          <cell r="A214" t="str">
            <v xml:space="preserve">Подільська </v>
          </cell>
          <cell r="B214" t="str">
            <v>25</v>
          </cell>
          <cell r="C214" t="str">
            <v>16</v>
          </cell>
          <cell r="D214" t="str">
            <v>2</v>
          </cell>
          <cell r="E214" t="str">
            <v>1981</v>
          </cell>
          <cell r="F214" t="str">
            <v>м'яка</v>
          </cell>
          <cell r="H214">
            <v>4702.2</v>
          </cell>
          <cell r="J214" t="str">
            <v>91</v>
          </cell>
          <cell r="O214">
            <v>5559.9</v>
          </cell>
          <cell r="P214">
            <v>857.7</v>
          </cell>
          <cell r="AK214" t="str">
            <v>283.00</v>
          </cell>
          <cell r="AL214" t="str">
            <v>440.00</v>
          </cell>
          <cell r="AN214" t="str">
            <v>480.00</v>
          </cell>
        </row>
        <row r="215">
          <cell r="A215" t="str">
            <v>Староконстянтинівське шосе</v>
          </cell>
          <cell r="B215" t="str">
            <v>22</v>
          </cell>
          <cell r="C215" t="str">
            <v>16</v>
          </cell>
          <cell r="D215" t="str">
            <v>2</v>
          </cell>
          <cell r="E215" t="str">
            <v>1987</v>
          </cell>
          <cell r="F215" t="str">
            <v>м'яка</v>
          </cell>
          <cell r="H215">
            <v>5108.3999999999996</v>
          </cell>
          <cell r="J215" t="str">
            <v>96</v>
          </cell>
          <cell r="O215">
            <v>5108.3999999999996</v>
          </cell>
          <cell r="AK215" t="str">
            <v>420.00</v>
          </cell>
          <cell r="AL215" t="str">
            <v>461.40</v>
          </cell>
          <cell r="AN215" t="str">
            <v>749.00</v>
          </cell>
        </row>
        <row r="216">
          <cell r="A216" t="str">
            <v xml:space="preserve">Володимирська </v>
          </cell>
          <cell r="B216" t="str">
            <v>1</v>
          </cell>
          <cell r="C216" t="str">
            <v>10</v>
          </cell>
          <cell r="D216" t="str">
            <v>2</v>
          </cell>
          <cell r="E216" t="str">
            <v>1990</v>
          </cell>
          <cell r="F216" t="str">
            <v>м'яка</v>
          </cell>
          <cell r="H216">
            <v>4080.3</v>
          </cell>
          <cell r="J216" t="str">
            <v>111</v>
          </cell>
          <cell r="O216">
            <v>4080.3</v>
          </cell>
          <cell r="AK216" t="str">
            <v>304.00</v>
          </cell>
          <cell r="AL216" t="str">
            <v>828.00</v>
          </cell>
          <cell r="AN216" t="str">
            <v>608.00</v>
          </cell>
        </row>
        <row r="217">
          <cell r="A217" t="str">
            <v xml:space="preserve">Свободи          </v>
          </cell>
          <cell r="B217" t="str">
            <v>22а</v>
          </cell>
          <cell r="C217" t="str">
            <v>10</v>
          </cell>
          <cell r="D217" t="str">
            <v>2</v>
          </cell>
          <cell r="E217" t="str">
            <v>1990</v>
          </cell>
          <cell r="F217" t="str">
            <v>м'яка</v>
          </cell>
          <cell r="H217">
            <v>4613.1000000000004</v>
          </cell>
          <cell r="J217" t="str">
            <v>79</v>
          </cell>
          <cell r="O217">
            <v>4897.09</v>
          </cell>
          <cell r="P217">
            <v>284</v>
          </cell>
          <cell r="AK217" t="str">
            <v>674.00</v>
          </cell>
          <cell r="AL217" t="str">
            <v>708.00</v>
          </cell>
          <cell r="AN217" t="str">
            <v>557.00</v>
          </cell>
        </row>
        <row r="218">
          <cell r="A218" t="str">
            <v>Свободи</v>
          </cell>
          <cell r="B218" t="str">
            <v>19</v>
          </cell>
          <cell r="C218" t="str">
            <v>10</v>
          </cell>
          <cell r="D218" t="str">
            <v>3</v>
          </cell>
          <cell r="E218" t="str">
            <v>2002</v>
          </cell>
          <cell r="F218" t="str">
            <v>м'яка</v>
          </cell>
          <cell r="H218">
            <v>9050.2999999999993</v>
          </cell>
          <cell r="J218" t="str">
            <v>105</v>
          </cell>
          <cell r="O218">
            <v>9050.2999999999993</v>
          </cell>
          <cell r="AK218" t="str">
            <v>226.00</v>
          </cell>
          <cell r="AL218" t="str">
            <v>1565.00</v>
          </cell>
          <cell r="AN218" t="str">
            <v>1386.00</v>
          </cell>
        </row>
        <row r="219">
          <cell r="A219" t="str">
            <v xml:space="preserve">Водопровідна </v>
          </cell>
          <cell r="B219" t="str">
            <v>41</v>
          </cell>
          <cell r="C219" t="str">
            <v>10</v>
          </cell>
          <cell r="D219" t="str">
            <v>1</v>
          </cell>
          <cell r="E219" t="str">
            <v>1989</v>
          </cell>
          <cell r="F219" t="str">
            <v>м'яка</v>
          </cell>
          <cell r="H219">
            <v>2355.9</v>
          </cell>
          <cell r="J219" t="str">
            <v>40</v>
          </cell>
          <cell r="O219">
            <v>2355.89</v>
          </cell>
          <cell r="AK219" t="str">
            <v>363.00</v>
          </cell>
          <cell r="AL219" t="str">
            <v>435.60</v>
          </cell>
          <cell r="AN219" t="str">
            <v>268.00</v>
          </cell>
        </row>
        <row r="220">
          <cell r="A220" t="str">
            <v>Водопровідна</v>
          </cell>
          <cell r="B220" t="str">
            <v>42</v>
          </cell>
          <cell r="C220" t="str">
            <v>10</v>
          </cell>
          <cell r="D220" t="str">
            <v>1</v>
          </cell>
          <cell r="E220" t="str">
            <v>1993</v>
          </cell>
          <cell r="F220" t="str">
            <v>м'яка</v>
          </cell>
          <cell r="H220">
            <v>2341.5</v>
          </cell>
          <cell r="J220" t="str">
            <v>40</v>
          </cell>
          <cell r="O220">
            <v>2341.5</v>
          </cell>
          <cell r="AK220" t="str">
            <v>342.00</v>
          </cell>
          <cell r="AL220" t="str">
            <v>352.00</v>
          </cell>
          <cell r="AN220" t="str">
            <v>269.00</v>
          </cell>
        </row>
        <row r="221">
          <cell r="A221" t="str">
            <v xml:space="preserve">Водопровідна </v>
          </cell>
          <cell r="B221" t="str">
            <v>45</v>
          </cell>
          <cell r="C221" t="str">
            <v>10</v>
          </cell>
          <cell r="D221" t="str">
            <v>1</v>
          </cell>
          <cell r="E221" t="str">
            <v>1995</v>
          </cell>
          <cell r="F221" t="str">
            <v>м'яка</v>
          </cell>
          <cell r="H221">
            <v>2371.1</v>
          </cell>
          <cell r="J221" t="str">
            <v>39</v>
          </cell>
          <cell r="O221">
            <v>2371.1</v>
          </cell>
          <cell r="AK221" t="str">
            <v>344.00</v>
          </cell>
          <cell r="AL221" t="str">
            <v>361.60</v>
          </cell>
          <cell r="AN221" t="str">
            <v>262.00</v>
          </cell>
        </row>
        <row r="222">
          <cell r="A222" t="str">
            <v xml:space="preserve">Подільська        </v>
          </cell>
          <cell r="B222" t="str">
            <v>65</v>
          </cell>
          <cell r="C222" t="str">
            <v>10</v>
          </cell>
          <cell r="D222" t="str">
            <v>2</v>
          </cell>
          <cell r="E222" t="str">
            <v>1989</v>
          </cell>
          <cell r="F222" t="str">
            <v>м'яка</v>
          </cell>
          <cell r="H222">
            <v>4162.8999999999996</v>
          </cell>
          <cell r="J222" t="str">
            <v>78</v>
          </cell>
          <cell r="O222">
            <v>4170.8999999999996</v>
          </cell>
          <cell r="P222">
            <v>8</v>
          </cell>
          <cell r="AK222" t="str">
            <v>623.00</v>
          </cell>
          <cell r="AL222" t="str">
            <v>653.00</v>
          </cell>
          <cell r="AN222" t="str">
            <v>557.00</v>
          </cell>
        </row>
        <row r="223">
          <cell r="A223" t="str">
            <v xml:space="preserve">Подільська  </v>
          </cell>
          <cell r="B223" t="str">
            <v>78</v>
          </cell>
          <cell r="C223" t="str">
            <v>10</v>
          </cell>
          <cell r="D223" t="str">
            <v>4</v>
          </cell>
          <cell r="E223" t="str">
            <v>1989</v>
          </cell>
          <cell r="F223" t="str">
            <v>м'яка</v>
          </cell>
          <cell r="H223">
            <v>8691.6</v>
          </cell>
          <cell r="J223" t="str">
            <v>220</v>
          </cell>
          <cell r="O223">
            <v>8873.7999999999993</v>
          </cell>
          <cell r="P223">
            <v>182.2</v>
          </cell>
          <cell r="AK223" t="str">
            <v>1326.00</v>
          </cell>
          <cell r="AL223" t="str">
            <v>1458.00</v>
          </cell>
          <cell r="AN223" t="str">
            <v>1310.00</v>
          </cell>
        </row>
        <row r="224">
          <cell r="A224" t="str">
            <v>Прибузька</v>
          </cell>
          <cell r="B224" t="str">
            <v>30</v>
          </cell>
          <cell r="C224" t="str">
            <v>10</v>
          </cell>
          <cell r="D224" t="str">
            <v>3</v>
          </cell>
          <cell r="E224" t="str">
            <v>1988</v>
          </cell>
          <cell r="F224" t="str">
            <v>м'яка</v>
          </cell>
          <cell r="H224">
            <v>6846.5</v>
          </cell>
          <cell r="J224" t="str">
            <v>120</v>
          </cell>
          <cell r="O224">
            <v>6905.5</v>
          </cell>
          <cell r="P224">
            <v>59</v>
          </cell>
          <cell r="AK224" t="str">
            <v>446.00</v>
          </cell>
          <cell r="AL224" t="str">
            <v>1573.00</v>
          </cell>
          <cell r="AN224" t="str">
            <v>684.00</v>
          </cell>
        </row>
        <row r="225">
          <cell r="A225" t="str">
            <v>Прибузька</v>
          </cell>
          <cell r="B225" t="str">
            <v>42/1</v>
          </cell>
          <cell r="C225" t="str">
            <v>10</v>
          </cell>
          <cell r="D225" t="str">
            <v>2</v>
          </cell>
          <cell r="E225" t="str">
            <v>1995</v>
          </cell>
          <cell r="F225" t="str">
            <v>м'яка</v>
          </cell>
          <cell r="H225">
            <v>4607.3999999999996</v>
          </cell>
          <cell r="J225" t="str">
            <v>79</v>
          </cell>
          <cell r="O225">
            <v>4607.3999999999996</v>
          </cell>
          <cell r="AK225" t="str">
            <v>476.00</v>
          </cell>
          <cell r="AL225" t="str">
            <v>707.00</v>
          </cell>
          <cell r="AN225" t="str">
            <v>469.50</v>
          </cell>
        </row>
        <row r="226">
          <cell r="A226" t="str">
            <v>М.Трембовецької</v>
          </cell>
          <cell r="B226" t="str">
            <v>14</v>
          </cell>
          <cell r="C226" t="str">
            <v>10</v>
          </cell>
          <cell r="D226" t="str">
            <v>4</v>
          </cell>
          <cell r="E226" t="str">
            <v>1992</v>
          </cell>
          <cell r="F226" t="str">
            <v>м'яка</v>
          </cell>
          <cell r="H226">
            <v>7815</v>
          </cell>
          <cell r="J226" t="str">
            <v>160</v>
          </cell>
          <cell r="O226">
            <v>7815</v>
          </cell>
          <cell r="AK226" t="str">
            <v>812.00</v>
          </cell>
          <cell r="AL226" t="str">
            <v>2160.00</v>
          </cell>
          <cell r="AN226" t="str">
            <v>438.28</v>
          </cell>
        </row>
        <row r="227">
          <cell r="A227" t="str">
            <v>Заводська</v>
          </cell>
          <cell r="B227" t="str">
            <v>63</v>
          </cell>
          <cell r="C227" t="str">
            <v>10</v>
          </cell>
          <cell r="D227" t="str">
            <v>1</v>
          </cell>
          <cell r="E227" t="str">
            <v>1990</v>
          </cell>
          <cell r="F227" t="str">
            <v>м'яка</v>
          </cell>
          <cell r="H227">
            <v>2038.8</v>
          </cell>
          <cell r="J227" t="str">
            <v>34</v>
          </cell>
          <cell r="O227">
            <v>2282.3000000000002</v>
          </cell>
          <cell r="P227">
            <v>243.5</v>
          </cell>
          <cell r="AK227" t="str">
            <v>220.00</v>
          </cell>
          <cell r="AL227" t="str">
            <v>547.00</v>
          </cell>
          <cell r="AN227" t="str">
            <v>87.30</v>
          </cell>
        </row>
        <row r="228">
          <cell r="A228" t="str">
            <v>пров.Жовтневий</v>
          </cell>
          <cell r="B228" t="str">
            <v>1</v>
          </cell>
          <cell r="C228" t="str">
            <v>10</v>
          </cell>
          <cell r="D228" t="str">
            <v>2</v>
          </cell>
          <cell r="E228" t="str">
            <v>1995</v>
          </cell>
          <cell r="F228" t="str">
            <v>м'яка</v>
          </cell>
          <cell r="H228">
            <v>4316.5</v>
          </cell>
          <cell r="J228" t="str">
            <v>117</v>
          </cell>
          <cell r="O228">
            <v>4316.5</v>
          </cell>
          <cell r="AK228" t="str">
            <v>612.00</v>
          </cell>
          <cell r="AL228" t="str">
            <v>730.00</v>
          </cell>
          <cell r="AN228" t="str">
            <v>654.00</v>
          </cell>
        </row>
        <row r="229">
          <cell r="A229" t="str">
            <v>Прибузька</v>
          </cell>
          <cell r="B229" t="str">
            <v>44</v>
          </cell>
          <cell r="C229" t="str">
            <v>10-9</v>
          </cell>
          <cell r="D229" t="str">
            <v>4</v>
          </cell>
          <cell r="E229" t="str">
            <v>1994</v>
          </cell>
          <cell r="F229" t="str">
            <v>м'яка</v>
          </cell>
          <cell r="H229">
            <v>8406.6</v>
          </cell>
          <cell r="J229" t="str">
            <v>148</v>
          </cell>
          <cell r="O229">
            <v>8406.6</v>
          </cell>
          <cell r="AK229" t="str">
            <v>690.00</v>
          </cell>
          <cell r="AL229" t="str">
            <v>1801.00</v>
          </cell>
          <cell r="AN229" t="str">
            <v>496.00</v>
          </cell>
        </row>
        <row r="230">
          <cell r="A230" t="str">
            <v>М.Трембовецької</v>
          </cell>
          <cell r="B230" t="str">
            <v>51/1</v>
          </cell>
          <cell r="C230" t="str">
            <v>9</v>
          </cell>
          <cell r="D230" t="str">
            <v>2</v>
          </cell>
          <cell r="E230" t="str">
            <v>1984</v>
          </cell>
          <cell r="F230" t="str">
            <v>м'яка</v>
          </cell>
          <cell r="H230">
            <v>4002.1</v>
          </cell>
          <cell r="J230" t="str">
            <v>108</v>
          </cell>
          <cell r="O230">
            <v>4002.1</v>
          </cell>
          <cell r="AK230" t="str">
            <v>100.00</v>
          </cell>
          <cell r="AL230" t="str">
            <v>960.00</v>
          </cell>
          <cell r="AN230" t="str">
            <v>318.00</v>
          </cell>
        </row>
        <row r="231">
          <cell r="A231" t="str">
            <v xml:space="preserve">Проскурівська </v>
          </cell>
          <cell r="B231" t="str">
            <v>65</v>
          </cell>
          <cell r="C231" t="str">
            <v>9</v>
          </cell>
          <cell r="D231" t="str">
            <v>3</v>
          </cell>
          <cell r="E231" t="str">
            <v>1979</v>
          </cell>
          <cell r="F231" t="str">
            <v>м'яка</v>
          </cell>
          <cell r="H231">
            <v>6023.8</v>
          </cell>
          <cell r="J231" t="str">
            <v>106</v>
          </cell>
          <cell r="O231">
            <v>6023.8</v>
          </cell>
          <cell r="AK231" t="str">
            <v>244.00</v>
          </cell>
          <cell r="AL231" t="str">
            <v>1020.30</v>
          </cell>
          <cell r="AN231" t="str">
            <v>756.00</v>
          </cell>
        </row>
        <row r="232">
          <cell r="A232" t="str">
            <v>Проскурівська</v>
          </cell>
          <cell r="B232" t="str">
            <v>71</v>
          </cell>
          <cell r="C232" t="str">
            <v>9</v>
          </cell>
          <cell r="D232" t="str">
            <v>1</v>
          </cell>
          <cell r="E232" t="str">
            <v>1977</v>
          </cell>
          <cell r="F232" t="str">
            <v>м'яка</v>
          </cell>
          <cell r="H232">
            <v>2011.6</v>
          </cell>
          <cell r="J232" t="str">
            <v>34</v>
          </cell>
          <cell r="O232">
            <v>2011.6</v>
          </cell>
          <cell r="AK232" t="str">
            <v>238.00</v>
          </cell>
          <cell r="AL232" t="str">
            <v>341.00</v>
          </cell>
          <cell r="AN232" t="str">
            <v>228.50</v>
          </cell>
        </row>
        <row r="233">
          <cell r="A233" t="str">
            <v>Проскурівська</v>
          </cell>
          <cell r="B233" t="str">
            <v>73</v>
          </cell>
          <cell r="C233" t="str">
            <v>9</v>
          </cell>
          <cell r="D233" t="str">
            <v>1</v>
          </cell>
          <cell r="E233" t="str">
            <v>1976</v>
          </cell>
          <cell r="F233" t="str">
            <v>м'яка</v>
          </cell>
          <cell r="H233">
            <v>1795.3</v>
          </cell>
          <cell r="J233" t="str">
            <v>31</v>
          </cell>
          <cell r="O233">
            <v>1795.3</v>
          </cell>
          <cell r="AK233" t="str">
            <v>240.00</v>
          </cell>
          <cell r="AL233" t="str">
            <v>323.00</v>
          </cell>
          <cell r="AN233" t="str">
            <v>220.00</v>
          </cell>
        </row>
        <row r="234">
          <cell r="A234" t="str">
            <v xml:space="preserve">Проскурівського підпілля   </v>
          </cell>
          <cell r="B234" t="str">
            <v>25</v>
          </cell>
          <cell r="C234" t="str">
            <v>9</v>
          </cell>
          <cell r="D234" t="str">
            <v>5</v>
          </cell>
          <cell r="E234" t="str">
            <v>1988</v>
          </cell>
          <cell r="F234" t="str">
            <v>м'яка</v>
          </cell>
          <cell r="H234">
            <v>9732</v>
          </cell>
          <cell r="J234" t="str">
            <v>178</v>
          </cell>
          <cell r="O234">
            <v>9763.9</v>
          </cell>
          <cell r="P234">
            <v>31.9</v>
          </cell>
          <cell r="AK234" t="str">
            <v>1160.00</v>
          </cell>
          <cell r="AL234" t="str">
            <v>1500.00</v>
          </cell>
          <cell r="AN234" t="str">
            <v>1393.50</v>
          </cell>
        </row>
        <row r="235">
          <cell r="A235" t="str">
            <v xml:space="preserve">Володимирська  </v>
          </cell>
          <cell r="B235" t="str">
            <v>65</v>
          </cell>
          <cell r="C235" t="str">
            <v>9</v>
          </cell>
          <cell r="D235" t="str">
            <v>1</v>
          </cell>
          <cell r="E235" t="str">
            <v>1970</v>
          </cell>
          <cell r="F235" t="str">
            <v>м'яка</v>
          </cell>
          <cell r="H235">
            <v>3378.7</v>
          </cell>
          <cell r="J235" t="str">
            <v>44</v>
          </cell>
          <cell r="O235">
            <v>3438.1</v>
          </cell>
          <cell r="P235">
            <v>59.4</v>
          </cell>
          <cell r="AK235" t="str">
            <v>611.00</v>
          </cell>
          <cell r="AL235" t="str">
            <v>696.20</v>
          </cell>
          <cell r="AN235" t="str">
            <v>515.00</v>
          </cell>
        </row>
        <row r="236">
          <cell r="A236" t="str">
            <v xml:space="preserve">Грушевського </v>
          </cell>
          <cell r="B236" t="str">
            <v>40</v>
          </cell>
          <cell r="C236" t="str">
            <v>9</v>
          </cell>
          <cell r="D236" t="str">
            <v>1</v>
          </cell>
          <cell r="E236" t="str">
            <v>1987</v>
          </cell>
          <cell r="F236" t="str">
            <v>м'яка</v>
          </cell>
          <cell r="H236">
            <v>3435.6</v>
          </cell>
          <cell r="J236" t="str">
            <v>44</v>
          </cell>
          <cell r="O236">
            <v>3435.6</v>
          </cell>
          <cell r="AK236" t="str">
            <v>581.00</v>
          </cell>
          <cell r="AL236" t="str">
            <v>626.00</v>
          </cell>
          <cell r="AN236" t="str">
            <v>519.00</v>
          </cell>
        </row>
        <row r="237">
          <cell r="A237" t="str">
            <v xml:space="preserve">Свободи         </v>
          </cell>
          <cell r="B237" t="str">
            <v>48/1</v>
          </cell>
          <cell r="C237" t="str">
            <v>9</v>
          </cell>
          <cell r="D237" t="str">
            <v>1</v>
          </cell>
          <cell r="E237" t="str">
            <v>1978</v>
          </cell>
          <cell r="F237" t="str">
            <v>м'яка</v>
          </cell>
          <cell r="H237">
            <v>2325.8000000000002</v>
          </cell>
          <cell r="J237" t="str">
            <v>45</v>
          </cell>
          <cell r="O237">
            <v>2325.79</v>
          </cell>
          <cell r="AK237" t="str">
            <v>370.00</v>
          </cell>
          <cell r="AL237" t="str">
            <v>370.00</v>
          </cell>
          <cell r="AN237" t="str">
            <v>350.00</v>
          </cell>
        </row>
        <row r="238">
          <cell r="A238" t="str">
            <v xml:space="preserve">Свободи </v>
          </cell>
          <cell r="B238" t="str">
            <v>51</v>
          </cell>
          <cell r="C238" t="str">
            <v>9</v>
          </cell>
          <cell r="D238" t="str">
            <v>1</v>
          </cell>
          <cell r="E238" t="str">
            <v>1969</v>
          </cell>
          <cell r="F238" t="str">
            <v>м'яка</v>
          </cell>
          <cell r="H238">
            <v>2618.9</v>
          </cell>
          <cell r="J238" t="str">
            <v>58</v>
          </cell>
          <cell r="O238">
            <v>3866.8</v>
          </cell>
          <cell r="P238">
            <v>1247.9000000000001</v>
          </cell>
          <cell r="AK238" t="str">
            <v>0.00</v>
          </cell>
          <cell r="AL238" t="str">
            <v>838.00</v>
          </cell>
          <cell r="AN238" t="str">
            <v>108.50</v>
          </cell>
        </row>
        <row r="239">
          <cell r="A239" t="str">
            <v>І. Франка</v>
          </cell>
          <cell r="B239" t="str">
            <v>6</v>
          </cell>
          <cell r="C239" t="str">
            <v>9</v>
          </cell>
          <cell r="D239" t="str">
            <v>1</v>
          </cell>
          <cell r="E239" t="str">
            <v>1983</v>
          </cell>
          <cell r="F239" t="str">
            <v>м'яка</v>
          </cell>
          <cell r="H239">
            <v>2163.4</v>
          </cell>
          <cell r="J239" t="str">
            <v>36</v>
          </cell>
          <cell r="O239">
            <v>2163.4</v>
          </cell>
          <cell r="AK239" t="str">
            <v>153.00</v>
          </cell>
          <cell r="AL239" t="str">
            <v>374.00</v>
          </cell>
          <cell r="AN239" t="str">
            <v>299.00</v>
          </cell>
        </row>
        <row r="240">
          <cell r="A240" t="str">
            <v xml:space="preserve">Шевченка      </v>
          </cell>
          <cell r="B240" t="str">
            <v>6</v>
          </cell>
          <cell r="C240" t="str">
            <v>9</v>
          </cell>
          <cell r="D240" t="str">
            <v>3</v>
          </cell>
          <cell r="E240" t="str">
            <v>1988</v>
          </cell>
          <cell r="F240" t="str">
            <v>м'яка</v>
          </cell>
          <cell r="H240">
            <v>6011.2</v>
          </cell>
          <cell r="J240" t="str">
            <v>108</v>
          </cell>
          <cell r="O240">
            <v>6124.6</v>
          </cell>
          <cell r="P240">
            <v>113.4</v>
          </cell>
          <cell r="AK240" t="str">
            <v>986.00</v>
          </cell>
          <cell r="AL240" t="str">
            <v>1015.00</v>
          </cell>
          <cell r="AN240" t="str">
            <v>932.00</v>
          </cell>
        </row>
        <row r="241">
          <cell r="A241" t="str">
            <v>Шевченка</v>
          </cell>
          <cell r="B241" t="str">
            <v>8</v>
          </cell>
          <cell r="C241" t="str">
            <v>9</v>
          </cell>
          <cell r="D241" t="str">
            <v>2</v>
          </cell>
          <cell r="E241" t="str">
            <v>1987</v>
          </cell>
          <cell r="F241" t="str">
            <v>м'яка</v>
          </cell>
          <cell r="H241">
            <v>3816.7</v>
          </cell>
          <cell r="J241" t="str">
            <v>70</v>
          </cell>
          <cell r="O241">
            <v>3959.4</v>
          </cell>
          <cell r="P241">
            <v>142.69999999999999</v>
          </cell>
          <cell r="AK241" t="str">
            <v>629.00</v>
          </cell>
          <cell r="AL241" t="str">
            <v>761.00</v>
          </cell>
          <cell r="AN241" t="str">
            <v>472.00</v>
          </cell>
        </row>
        <row r="242">
          <cell r="A242" t="str">
            <v xml:space="preserve">Шевченка </v>
          </cell>
          <cell r="B242" t="str">
            <v>49</v>
          </cell>
          <cell r="C242" t="str">
            <v>9</v>
          </cell>
          <cell r="D242" t="str">
            <v>1</v>
          </cell>
          <cell r="E242" t="str">
            <v>1989</v>
          </cell>
          <cell r="F242" t="str">
            <v>м'яка</v>
          </cell>
          <cell r="H242">
            <v>1686.2</v>
          </cell>
          <cell r="J242" t="str">
            <v>36</v>
          </cell>
          <cell r="O242">
            <v>1806.5</v>
          </cell>
          <cell r="P242">
            <v>120.3</v>
          </cell>
          <cell r="AK242" t="str">
            <v>300.00</v>
          </cell>
          <cell r="AL242" t="str">
            <v>367.00</v>
          </cell>
          <cell r="AN242" t="str">
            <v>159.40</v>
          </cell>
        </row>
        <row r="243">
          <cell r="A243" t="str">
            <v>Шевченка</v>
          </cell>
          <cell r="B243" t="str">
            <v>55</v>
          </cell>
          <cell r="C243" t="str">
            <v>9</v>
          </cell>
          <cell r="D243" t="str">
            <v>1</v>
          </cell>
          <cell r="E243" t="str">
            <v>1982</v>
          </cell>
          <cell r="F243" t="str">
            <v>м'яка</v>
          </cell>
          <cell r="H243">
            <v>1989</v>
          </cell>
          <cell r="J243" t="str">
            <v>34</v>
          </cell>
          <cell r="O243">
            <v>2247.9</v>
          </cell>
          <cell r="P243">
            <v>258.89999999999998</v>
          </cell>
          <cell r="AK243" t="str">
            <v>294.00</v>
          </cell>
          <cell r="AL243" t="str">
            <v>520.00</v>
          </cell>
          <cell r="AN243" t="str">
            <v>250.50</v>
          </cell>
        </row>
        <row r="244">
          <cell r="A244" t="str">
            <v xml:space="preserve">Водопровідна   </v>
          </cell>
          <cell r="B244" t="str">
            <v>28/2</v>
          </cell>
          <cell r="C244" t="str">
            <v>9</v>
          </cell>
          <cell r="D244" t="str">
            <v>2</v>
          </cell>
          <cell r="E244" t="str">
            <v>1986</v>
          </cell>
          <cell r="F244" t="str">
            <v>м'яка</v>
          </cell>
          <cell r="H244">
            <v>4191.7</v>
          </cell>
          <cell r="J244" t="str">
            <v>71</v>
          </cell>
          <cell r="O244">
            <v>4225.3999999999996</v>
          </cell>
          <cell r="P244">
            <v>33.700000000000003</v>
          </cell>
          <cell r="AK244" t="str">
            <v>684.00</v>
          </cell>
          <cell r="AL244" t="str">
            <v>713.00</v>
          </cell>
          <cell r="AN244" t="str">
            <v>539.00</v>
          </cell>
        </row>
        <row r="245">
          <cell r="A245" t="str">
            <v>Водопровідна</v>
          </cell>
          <cell r="B245" t="str">
            <v>44/1</v>
          </cell>
          <cell r="C245" t="str">
            <v>9</v>
          </cell>
          <cell r="D245" t="str">
            <v>1</v>
          </cell>
          <cell r="E245" t="str">
            <v>1986</v>
          </cell>
          <cell r="F245" t="str">
            <v>м'яка</v>
          </cell>
          <cell r="H245">
            <v>1936.7</v>
          </cell>
          <cell r="J245" t="str">
            <v>36</v>
          </cell>
          <cell r="O245">
            <v>1936.7</v>
          </cell>
          <cell r="AK245" t="str">
            <v>150.00</v>
          </cell>
          <cell r="AL245" t="str">
            <v>326.00</v>
          </cell>
          <cell r="AN245" t="str">
            <v>232.00</v>
          </cell>
        </row>
        <row r="246">
          <cell r="A246" t="str">
            <v xml:space="preserve">Прибузька    </v>
          </cell>
          <cell r="B246" t="str">
            <v>18</v>
          </cell>
          <cell r="C246" t="str">
            <v xml:space="preserve"> 5 - 9</v>
          </cell>
          <cell r="D246" t="str">
            <v>1</v>
          </cell>
          <cell r="E246" t="str">
            <v>1985</v>
          </cell>
          <cell r="F246" t="str">
            <v>м'яка</v>
          </cell>
          <cell r="H246">
            <v>2472.4</v>
          </cell>
          <cell r="J246" t="str">
            <v>63</v>
          </cell>
          <cell r="O246">
            <v>2530</v>
          </cell>
          <cell r="P246">
            <v>57.6</v>
          </cell>
          <cell r="AK246" t="str">
            <v>299.00</v>
          </cell>
          <cell r="AL246" t="str">
            <v>498.60</v>
          </cell>
          <cell r="AN246" t="str">
            <v>380.00</v>
          </cell>
        </row>
        <row r="247">
          <cell r="A247" t="str">
            <v xml:space="preserve">Прибузька </v>
          </cell>
          <cell r="B247" t="str">
            <v>18б</v>
          </cell>
          <cell r="C247" t="str">
            <v>9</v>
          </cell>
          <cell r="D247" t="str">
            <v>1</v>
          </cell>
          <cell r="E247" t="str">
            <v>1983</v>
          </cell>
          <cell r="F247" t="str">
            <v>м'яка</v>
          </cell>
          <cell r="H247">
            <v>2002.8</v>
          </cell>
          <cell r="J247" t="str">
            <v>54</v>
          </cell>
          <cell r="O247">
            <v>2040.4</v>
          </cell>
          <cell r="P247">
            <v>37.6</v>
          </cell>
          <cell r="AK247" t="str">
            <v>129.00</v>
          </cell>
          <cell r="AL247" t="str">
            <v>352.00</v>
          </cell>
          <cell r="AN247" t="str">
            <v>285.00</v>
          </cell>
        </row>
        <row r="248">
          <cell r="A248" t="str">
            <v>Прибузька</v>
          </cell>
          <cell r="B248" t="str">
            <v>24</v>
          </cell>
          <cell r="C248" t="str">
            <v>9</v>
          </cell>
          <cell r="D248" t="str">
            <v>5</v>
          </cell>
          <cell r="E248" t="str">
            <v>1983</v>
          </cell>
          <cell r="F248" t="str">
            <v>м'яка</v>
          </cell>
          <cell r="H248">
            <v>9733.7000000000007</v>
          </cell>
          <cell r="J248" t="str">
            <v>180</v>
          </cell>
          <cell r="O248">
            <v>9733.7000000000007</v>
          </cell>
          <cell r="AK248" t="str">
            <v>1160.00</v>
          </cell>
          <cell r="AL248" t="str">
            <v>1476.00</v>
          </cell>
          <cell r="AN248" t="str">
            <v>855.00</v>
          </cell>
        </row>
        <row r="249">
          <cell r="A249" t="str">
            <v xml:space="preserve">Прибузька </v>
          </cell>
          <cell r="B249" t="str">
            <v>26</v>
          </cell>
          <cell r="C249" t="str">
            <v>9</v>
          </cell>
          <cell r="D249" t="str">
            <v>5</v>
          </cell>
          <cell r="E249" t="str">
            <v>1985</v>
          </cell>
          <cell r="F249" t="str">
            <v>м'яка</v>
          </cell>
          <cell r="H249">
            <v>9770.2999999999993</v>
          </cell>
          <cell r="J249" t="str">
            <v>180</v>
          </cell>
          <cell r="O249">
            <v>9770.2999999999993</v>
          </cell>
          <cell r="AK249" t="str">
            <v>560.00</v>
          </cell>
          <cell r="AL249" t="str">
            <v>1476.40</v>
          </cell>
          <cell r="AN249" t="str">
            <v>855.00</v>
          </cell>
        </row>
        <row r="250">
          <cell r="A250" t="str">
            <v xml:space="preserve">Прибузька </v>
          </cell>
          <cell r="B250" t="str">
            <v>10</v>
          </cell>
          <cell r="C250" t="str">
            <v>9</v>
          </cell>
          <cell r="D250" t="str">
            <v>2</v>
          </cell>
          <cell r="E250" t="str">
            <v>1992</v>
          </cell>
          <cell r="F250" t="str">
            <v>м'яка</v>
          </cell>
          <cell r="H250">
            <v>3837.4</v>
          </cell>
          <cell r="J250" t="str">
            <v>70</v>
          </cell>
          <cell r="O250">
            <v>3837.41</v>
          </cell>
          <cell r="AK250" t="str">
            <v>658.00</v>
          </cell>
          <cell r="AL250" t="str">
            <v>920.00</v>
          </cell>
          <cell r="AN250" t="str">
            <v>251.30</v>
          </cell>
        </row>
        <row r="251">
          <cell r="A251" t="str">
            <v>пров.Шевченко</v>
          </cell>
          <cell r="B251" t="str">
            <v>3</v>
          </cell>
          <cell r="C251" t="str">
            <v>9</v>
          </cell>
          <cell r="D251" t="str">
            <v>2</v>
          </cell>
          <cell r="E251" t="str">
            <v>1988</v>
          </cell>
          <cell r="F251" t="str">
            <v>м'яка</v>
          </cell>
          <cell r="H251">
            <v>4812.8</v>
          </cell>
          <cell r="J251" t="str">
            <v>108</v>
          </cell>
          <cell r="O251">
            <v>4812.8</v>
          </cell>
          <cell r="AK251" t="str">
            <v>494.00</v>
          </cell>
          <cell r="AL251" t="str">
            <v>821.90</v>
          </cell>
          <cell r="AN251" t="str">
            <v>109.00</v>
          </cell>
        </row>
        <row r="252">
          <cell r="A252" t="str">
            <v>Водопровідна</v>
          </cell>
          <cell r="B252" t="str">
            <v>57</v>
          </cell>
          <cell r="C252" t="str">
            <v>9</v>
          </cell>
          <cell r="D252" t="str">
            <v>3</v>
          </cell>
          <cell r="E252" t="str">
            <v>1989</v>
          </cell>
          <cell r="F252" t="str">
            <v>м'яка</v>
          </cell>
          <cell r="H252">
            <v>6538</v>
          </cell>
          <cell r="J252" t="str">
            <v>116</v>
          </cell>
          <cell r="O252">
            <v>6591.4</v>
          </cell>
          <cell r="P252">
            <v>53.4</v>
          </cell>
          <cell r="AK252" t="str">
            <v>1000.00</v>
          </cell>
          <cell r="AL252" t="str">
            <v>1180.00</v>
          </cell>
          <cell r="AN252" t="str">
            <v>797.80</v>
          </cell>
        </row>
        <row r="253">
          <cell r="A253" t="str">
            <v xml:space="preserve">Подільська       </v>
          </cell>
          <cell r="B253" t="str">
            <v>171</v>
          </cell>
          <cell r="C253" t="str">
            <v>9</v>
          </cell>
          <cell r="D253" t="str">
            <v>3</v>
          </cell>
          <cell r="E253" t="str">
            <v>1999-2001</v>
          </cell>
          <cell r="F253" t="str">
            <v>м'яка</v>
          </cell>
          <cell r="H253">
            <v>6465.4</v>
          </cell>
          <cell r="J253" t="str">
            <v>118</v>
          </cell>
          <cell r="O253">
            <v>6574.49</v>
          </cell>
          <cell r="P253">
            <v>109.1</v>
          </cell>
          <cell r="AK253" t="str">
            <v>912.00</v>
          </cell>
          <cell r="AL253" t="str">
            <v>1178.00</v>
          </cell>
          <cell r="AN253" t="str">
            <v>958.00</v>
          </cell>
        </row>
        <row r="254">
          <cell r="A254" t="str">
            <v xml:space="preserve">Прибузька        </v>
          </cell>
          <cell r="B254" t="str">
            <v>12</v>
          </cell>
          <cell r="C254" t="str">
            <v>9</v>
          </cell>
          <cell r="D254" t="str">
            <v>1</v>
          </cell>
          <cell r="E254" t="str">
            <v>1983</v>
          </cell>
          <cell r="F254" t="str">
            <v>м'яка</v>
          </cell>
          <cell r="H254">
            <v>3427.3</v>
          </cell>
          <cell r="J254" t="str">
            <v>44</v>
          </cell>
          <cell r="O254">
            <v>3446.1</v>
          </cell>
          <cell r="P254">
            <v>18.8</v>
          </cell>
          <cell r="AK254" t="str">
            <v>611.00</v>
          </cell>
          <cell r="AL254" t="str">
            <v>696.20</v>
          </cell>
          <cell r="AN254" t="str">
            <v>480.00</v>
          </cell>
        </row>
        <row r="255">
          <cell r="A255" t="str">
            <v>І. Франка</v>
          </cell>
          <cell r="B255" t="str">
            <v>10</v>
          </cell>
          <cell r="C255" t="str">
            <v>9</v>
          </cell>
          <cell r="D255" t="str">
            <v>1</v>
          </cell>
          <cell r="E255" t="str">
            <v>1985</v>
          </cell>
          <cell r="F255" t="str">
            <v>м'яка</v>
          </cell>
          <cell r="H255">
            <v>1987.1</v>
          </cell>
          <cell r="J255" t="str">
            <v>33</v>
          </cell>
          <cell r="O255">
            <v>1987.1</v>
          </cell>
          <cell r="AK255" t="str">
            <v>241.00</v>
          </cell>
          <cell r="AL255" t="str">
            <v>336.00</v>
          </cell>
          <cell r="AN255" t="str">
            <v>227.30</v>
          </cell>
        </row>
        <row r="256">
          <cell r="A256" t="str">
            <v>Прибузька</v>
          </cell>
          <cell r="B256" t="str">
            <v>34</v>
          </cell>
          <cell r="C256" t="str">
            <v>9</v>
          </cell>
          <cell r="D256" t="str">
            <v>5</v>
          </cell>
          <cell r="E256" t="str">
            <v>1987</v>
          </cell>
          <cell r="F256" t="str">
            <v>м'яка</v>
          </cell>
          <cell r="H256">
            <v>9773.5</v>
          </cell>
          <cell r="J256" t="str">
            <v>180</v>
          </cell>
          <cell r="O256">
            <v>9773.5400000000009</v>
          </cell>
          <cell r="AK256" t="str">
            <v>662.00</v>
          </cell>
          <cell r="AL256" t="str">
            <v>1750.00</v>
          </cell>
          <cell r="AN256" t="str">
            <v>950.00</v>
          </cell>
        </row>
        <row r="257">
          <cell r="A257" t="str">
            <v>Прибузька</v>
          </cell>
          <cell r="B257" t="str">
            <v>36</v>
          </cell>
          <cell r="C257" t="str">
            <v>9</v>
          </cell>
          <cell r="D257" t="str">
            <v>5</v>
          </cell>
          <cell r="E257" t="str">
            <v>1986-1988</v>
          </cell>
          <cell r="F257" t="str">
            <v>м'яка</v>
          </cell>
          <cell r="H257">
            <v>9728.2999999999993</v>
          </cell>
          <cell r="J257" t="str">
            <v>179</v>
          </cell>
          <cell r="O257">
            <v>9759.4</v>
          </cell>
          <cell r="P257">
            <v>31.1</v>
          </cell>
          <cell r="AK257" t="str">
            <v>1362.00</v>
          </cell>
          <cell r="AL257" t="str">
            <v>1750.00</v>
          </cell>
          <cell r="AN257" t="str">
            <v>950.00</v>
          </cell>
        </row>
        <row r="258">
          <cell r="A258" t="str">
            <v>Прибузька</v>
          </cell>
          <cell r="B258" t="str">
            <v>36/1</v>
          </cell>
          <cell r="C258" t="str">
            <v>9</v>
          </cell>
          <cell r="D258" t="str">
            <v>2</v>
          </cell>
          <cell r="E258" t="str">
            <v>1996</v>
          </cell>
          <cell r="F258" t="str">
            <v>м'яка</v>
          </cell>
          <cell r="H258">
            <v>4175.2</v>
          </cell>
          <cell r="J258" t="str">
            <v>91</v>
          </cell>
          <cell r="O258">
            <v>4175.2</v>
          </cell>
          <cell r="AK258" t="str">
            <v>220.00</v>
          </cell>
          <cell r="AL258" t="str">
            <v>720.00</v>
          </cell>
          <cell r="AN258" t="str">
            <v>440.00</v>
          </cell>
        </row>
        <row r="259">
          <cell r="A259" t="str">
            <v>пров.Некрасова</v>
          </cell>
          <cell r="B259" t="str">
            <v>1</v>
          </cell>
          <cell r="C259" t="str">
            <v>9</v>
          </cell>
          <cell r="D259" t="str">
            <v>1</v>
          </cell>
          <cell r="E259" t="str">
            <v>1995</v>
          </cell>
          <cell r="F259" t="str">
            <v>м'яка</v>
          </cell>
          <cell r="H259">
            <v>4323.5</v>
          </cell>
          <cell r="J259" t="str">
            <v>144</v>
          </cell>
          <cell r="O259">
            <v>4323.5</v>
          </cell>
          <cell r="AK259" t="str">
            <v>570.00</v>
          </cell>
          <cell r="AL259" t="str">
            <v>790.00</v>
          </cell>
          <cell r="AN259" t="str">
            <v>540.00</v>
          </cell>
        </row>
        <row r="260">
          <cell r="A260" t="str">
            <v xml:space="preserve">Подільська       </v>
          </cell>
          <cell r="B260" t="str">
            <v>147/1</v>
          </cell>
          <cell r="C260" t="str">
            <v>5</v>
          </cell>
          <cell r="E260" t="str">
            <v>1961</v>
          </cell>
          <cell r="F260" t="str">
            <v>АХЛ</v>
          </cell>
          <cell r="H260">
            <v>1578.2</v>
          </cell>
          <cell r="J260" t="str">
            <v>32</v>
          </cell>
          <cell r="O260">
            <v>1578.2</v>
          </cell>
          <cell r="AK260" t="str">
            <v>461.00</v>
          </cell>
          <cell r="AL260" t="str">
            <v>551.70</v>
          </cell>
          <cell r="AN260" t="str">
            <v>101.40</v>
          </cell>
        </row>
        <row r="261">
          <cell r="A261" t="str">
            <v xml:space="preserve">Подільська       </v>
          </cell>
          <cell r="B261" t="str">
            <v>147/1</v>
          </cell>
          <cell r="C261" t="str">
            <v>5</v>
          </cell>
          <cell r="E261" t="str">
            <v>1961</v>
          </cell>
          <cell r="F261" t="str">
            <v>АХЛ</v>
          </cell>
          <cell r="H261">
            <v>1925.2</v>
          </cell>
          <cell r="J261" t="str">
            <v>40</v>
          </cell>
          <cell r="O261">
            <v>1925.2</v>
          </cell>
          <cell r="AK261" t="str">
            <v>563.00</v>
          </cell>
          <cell r="AL261" t="str">
            <v>674.30</v>
          </cell>
          <cell r="AN261" t="str">
            <v>123.60</v>
          </cell>
        </row>
        <row r="262">
          <cell r="A262" t="str">
            <v xml:space="preserve">Подільська </v>
          </cell>
          <cell r="B262" t="str">
            <v>159</v>
          </cell>
          <cell r="C262" t="str">
            <v>5</v>
          </cell>
          <cell r="E262" t="str">
            <v>1961</v>
          </cell>
          <cell r="F262" t="str">
            <v>м'яка</v>
          </cell>
          <cell r="H262">
            <v>2787.5</v>
          </cell>
          <cell r="J262" t="str">
            <v>91</v>
          </cell>
          <cell r="O262">
            <v>2821.7</v>
          </cell>
          <cell r="P262">
            <v>34.200000000000003</v>
          </cell>
          <cell r="AK262" t="str">
            <v>80.00</v>
          </cell>
          <cell r="AL262" t="str">
            <v>654.00</v>
          </cell>
          <cell r="AN262" t="str">
            <v>275.00</v>
          </cell>
        </row>
        <row r="263">
          <cell r="A263" t="str">
            <v xml:space="preserve">Володимирська </v>
          </cell>
          <cell r="B263" t="str">
            <v>71</v>
          </cell>
          <cell r="C263" t="str">
            <v>5</v>
          </cell>
          <cell r="E263" t="str">
            <v>1971</v>
          </cell>
          <cell r="F263" t="str">
            <v>АХЛ</v>
          </cell>
          <cell r="H263">
            <v>2686</v>
          </cell>
          <cell r="J263" t="str">
            <v>36</v>
          </cell>
          <cell r="O263">
            <v>2856.4</v>
          </cell>
          <cell r="P263">
            <v>170.4</v>
          </cell>
          <cell r="AK263" t="str">
            <v>636.00</v>
          </cell>
          <cell r="AL263" t="str">
            <v>670.00</v>
          </cell>
          <cell r="AN263" t="str">
            <v>270.00</v>
          </cell>
        </row>
        <row r="264">
          <cell r="A264" t="str">
            <v xml:space="preserve">Володимирська </v>
          </cell>
          <cell r="B264" t="str">
            <v>105</v>
          </cell>
          <cell r="C264" t="str">
            <v>5</v>
          </cell>
          <cell r="E264" t="str">
            <v>1961</v>
          </cell>
          <cell r="F264" t="str">
            <v>АХЛ</v>
          </cell>
          <cell r="H264">
            <v>1831.9</v>
          </cell>
          <cell r="J264" t="str">
            <v>40</v>
          </cell>
          <cell r="O264">
            <v>1885.9</v>
          </cell>
          <cell r="P264">
            <v>54</v>
          </cell>
          <cell r="AK264" t="str">
            <v>509.00</v>
          </cell>
          <cell r="AL264" t="str">
            <v>580.80</v>
          </cell>
          <cell r="AN264" t="str">
            <v>237.00</v>
          </cell>
        </row>
        <row r="265">
          <cell r="A265" t="str">
            <v>Грушевського</v>
          </cell>
          <cell r="B265" t="str">
            <v>82</v>
          </cell>
          <cell r="C265" t="str">
            <v>5</v>
          </cell>
          <cell r="E265" t="str">
            <v>1966</v>
          </cell>
          <cell r="F265" t="str">
            <v>АХЛ</v>
          </cell>
          <cell r="H265">
            <v>2004.1</v>
          </cell>
          <cell r="J265" t="str">
            <v>41</v>
          </cell>
          <cell r="O265">
            <v>2036.6</v>
          </cell>
          <cell r="P265">
            <v>32.5</v>
          </cell>
          <cell r="AK265" t="str">
            <v>538.00</v>
          </cell>
          <cell r="AL265" t="str">
            <v>630.60</v>
          </cell>
          <cell r="AN265" t="str">
            <v>219.00</v>
          </cell>
        </row>
        <row r="266">
          <cell r="A266" t="str">
            <v xml:space="preserve">Пилипчука   </v>
          </cell>
          <cell r="B266" t="str">
            <v>36</v>
          </cell>
          <cell r="C266" t="str">
            <v>5</v>
          </cell>
          <cell r="E266" t="str">
            <v>1961</v>
          </cell>
          <cell r="F266" t="str">
            <v>АХЛ</v>
          </cell>
          <cell r="H266">
            <v>3032.8</v>
          </cell>
          <cell r="J266" t="str">
            <v>76</v>
          </cell>
          <cell r="O266">
            <v>3105</v>
          </cell>
          <cell r="P266">
            <v>72.2</v>
          </cell>
          <cell r="AK266" t="str">
            <v>0.00</v>
          </cell>
          <cell r="AL266" t="str">
            <v>1090.80</v>
          </cell>
          <cell r="AN266" t="str">
            <v>238.00</v>
          </cell>
        </row>
        <row r="267">
          <cell r="A267" t="str">
            <v xml:space="preserve">Театральна      </v>
          </cell>
          <cell r="B267" t="str">
            <v>17/1</v>
          </cell>
          <cell r="C267" t="str">
            <v>5</v>
          </cell>
          <cell r="E267" t="str">
            <v>1973</v>
          </cell>
          <cell r="F267" t="str">
            <v>АХЛ</v>
          </cell>
          <cell r="H267">
            <v>929.9</v>
          </cell>
          <cell r="J267" t="str">
            <v>15</v>
          </cell>
          <cell r="O267">
            <v>929.9</v>
          </cell>
          <cell r="AK267" t="str">
            <v>260.00</v>
          </cell>
          <cell r="AL267" t="str">
            <v>437.00</v>
          </cell>
          <cell r="AN267" t="str">
            <v>66.20</v>
          </cell>
        </row>
        <row r="268">
          <cell r="A268" t="str">
            <v xml:space="preserve">Театральна        </v>
          </cell>
          <cell r="B268" t="str">
            <v>46</v>
          </cell>
          <cell r="C268" t="str">
            <v>5</v>
          </cell>
          <cell r="E268" t="str">
            <v>1966</v>
          </cell>
          <cell r="F268" t="str">
            <v>м'яка</v>
          </cell>
          <cell r="H268">
            <v>3207.6</v>
          </cell>
          <cell r="J268" t="str">
            <v>70</v>
          </cell>
          <cell r="O268">
            <v>3465.98</v>
          </cell>
          <cell r="P268">
            <v>258.39999999999998</v>
          </cell>
          <cell r="AK268" t="str">
            <v>675.00</v>
          </cell>
          <cell r="AL268" t="str">
            <v>780.00</v>
          </cell>
          <cell r="AN268" t="str">
            <v>305.00</v>
          </cell>
        </row>
        <row r="269">
          <cell r="A269" t="str">
            <v>Свободи</v>
          </cell>
          <cell r="B269" t="str">
            <v>47</v>
          </cell>
          <cell r="C269" t="str">
            <v>5</v>
          </cell>
          <cell r="E269" t="str">
            <v>1963</v>
          </cell>
          <cell r="F269" t="str">
            <v>АХЛ</v>
          </cell>
          <cell r="H269">
            <v>1864.3</v>
          </cell>
          <cell r="J269" t="str">
            <v>40</v>
          </cell>
          <cell r="O269">
            <v>1864.28</v>
          </cell>
          <cell r="AK269" t="str">
            <v>354.00</v>
          </cell>
          <cell r="AL269" t="str">
            <v>581.00</v>
          </cell>
          <cell r="AN269" t="str">
            <v>119.00</v>
          </cell>
        </row>
        <row r="270">
          <cell r="A270" t="str">
            <v>Свободи</v>
          </cell>
          <cell r="B270" t="str">
            <v>48</v>
          </cell>
          <cell r="C270" t="str">
            <v>5</v>
          </cell>
          <cell r="E270" t="str">
            <v>1973</v>
          </cell>
          <cell r="F270" t="str">
            <v>м'яка</v>
          </cell>
          <cell r="H270">
            <v>1954.9</v>
          </cell>
          <cell r="J270" t="str">
            <v>45</v>
          </cell>
          <cell r="O270">
            <v>2042.95</v>
          </cell>
          <cell r="P270">
            <v>88.1</v>
          </cell>
          <cell r="AK270" t="str">
            <v>550.00</v>
          </cell>
          <cell r="AL270" t="str">
            <v>620.00</v>
          </cell>
          <cell r="AN270" t="str">
            <v>102.00</v>
          </cell>
        </row>
        <row r="271">
          <cell r="A271" t="str">
            <v xml:space="preserve">Свободи </v>
          </cell>
          <cell r="B271" t="str">
            <v>95/2</v>
          </cell>
          <cell r="C271" t="str">
            <v>5</v>
          </cell>
          <cell r="E271" t="str">
            <v>1981</v>
          </cell>
          <cell r="F271" t="str">
            <v>м'яка</v>
          </cell>
          <cell r="H271">
            <v>1439.7</v>
          </cell>
          <cell r="J271" t="str">
            <v>30</v>
          </cell>
          <cell r="O271">
            <v>1439.7</v>
          </cell>
          <cell r="AK271" t="str">
            <v>200.00</v>
          </cell>
          <cell r="AL271" t="str">
            <v>498.00</v>
          </cell>
          <cell r="AN271" t="str">
            <v>126.00</v>
          </cell>
        </row>
        <row r="272">
          <cell r="A272" t="str">
            <v xml:space="preserve">Пушкіна        </v>
          </cell>
          <cell r="B272" t="str">
            <v>7</v>
          </cell>
          <cell r="C272" t="str">
            <v>5</v>
          </cell>
          <cell r="E272" t="str">
            <v>1966</v>
          </cell>
          <cell r="F272" t="str">
            <v>АХЛ</v>
          </cell>
          <cell r="H272">
            <v>2547.3000000000002</v>
          </cell>
          <cell r="J272" t="str">
            <v>60</v>
          </cell>
          <cell r="O272">
            <v>2547.3000000000002</v>
          </cell>
          <cell r="AK272" t="str">
            <v>451.00</v>
          </cell>
          <cell r="AL272" t="str">
            <v>817.00</v>
          </cell>
          <cell r="AN272" t="str">
            <v>151.40</v>
          </cell>
        </row>
        <row r="273">
          <cell r="A273" t="str">
            <v>Пушкіна</v>
          </cell>
          <cell r="B273" t="str">
            <v>9</v>
          </cell>
          <cell r="C273" t="str">
            <v>5</v>
          </cell>
          <cell r="E273" t="str">
            <v>1966</v>
          </cell>
          <cell r="F273" t="str">
            <v>АХЛ</v>
          </cell>
          <cell r="H273">
            <v>2510.1</v>
          </cell>
          <cell r="J273" t="str">
            <v>60</v>
          </cell>
          <cell r="O273">
            <v>2510.1</v>
          </cell>
          <cell r="AK273" t="str">
            <v>451.00</v>
          </cell>
          <cell r="AL273" t="str">
            <v>812.00</v>
          </cell>
          <cell r="AN273" t="str">
            <v>151.40</v>
          </cell>
        </row>
        <row r="274">
          <cell r="A274" t="str">
            <v xml:space="preserve">Шевченка     </v>
          </cell>
          <cell r="B274" t="str">
            <v>3</v>
          </cell>
          <cell r="C274" t="str">
            <v>5</v>
          </cell>
          <cell r="E274" t="str">
            <v>1964</v>
          </cell>
          <cell r="F274" t="str">
            <v>АХЛ</v>
          </cell>
          <cell r="H274">
            <v>2473.3000000000002</v>
          </cell>
          <cell r="J274" t="str">
            <v>58</v>
          </cell>
          <cell r="O274">
            <v>2653.5</v>
          </cell>
          <cell r="P274">
            <v>180.2</v>
          </cell>
          <cell r="AK274" t="str">
            <v>515.00</v>
          </cell>
          <cell r="AL274" t="str">
            <v>895.00</v>
          </cell>
          <cell r="AN274" t="str">
            <v>139.00</v>
          </cell>
        </row>
        <row r="275">
          <cell r="A275" t="str">
            <v xml:space="preserve">Шевченка </v>
          </cell>
          <cell r="B275" t="str">
            <v>45</v>
          </cell>
          <cell r="C275" t="str">
            <v>5</v>
          </cell>
          <cell r="E275" t="str">
            <v>1975</v>
          </cell>
          <cell r="F275" t="str">
            <v>м'яка</v>
          </cell>
          <cell r="H275">
            <v>1853.2</v>
          </cell>
          <cell r="J275" t="str">
            <v>39</v>
          </cell>
          <cell r="O275">
            <v>1853.2</v>
          </cell>
          <cell r="AK275" t="str">
            <v>486.00</v>
          </cell>
          <cell r="AL275" t="str">
            <v>500.00</v>
          </cell>
          <cell r="AN275" t="str">
            <v>147.00</v>
          </cell>
        </row>
        <row r="276">
          <cell r="A276" t="str">
            <v xml:space="preserve">Шевченка </v>
          </cell>
          <cell r="B276" t="str">
            <v>47</v>
          </cell>
          <cell r="C276" t="str">
            <v>5</v>
          </cell>
          <cell r="E276" t="str">
            <v>1990</v>
          </cell>
          <cell r="F276" t="str">
            <v>м'яка</v>
          </cell>
          <cell r="H276">
            <v>749.6</v>
          </cell>
          <cell r="J276" t="str">
            <v>15</v>
          </cell>
          <cell r="O276">
            <v>749.6</v>
          </cell>
          <cell r="AK276" t="str">
            <v>220.00</v>
          </cell>
          <cell r="AL276" t="str">
            <v>240.00</v>
          </cell>
          <cell r="AN276" t="str">
            <v>50.60</v>
          </cell>
        </row>
        <row r="277">
          <cell r="A277" t="str">
            <v>Шевченка</v>
          </cell>
          <cell r="B277" t="str">
            <v>53</v>
          </cell>
          <cell r="C277" t="str">
            <v>5</v>
          </cell>
          <cell r="E277" t="str">
            <v>1976</v>
          </cell>
          <cell r="F277" t="str">
            <v>м'яка</v>
          </cell>
          <cell r="H277">
            <v>1166.0999999999999</v>
          </cell>
          <cell r="J277" t="str">
            <v>24</v>
          </cell>
          <cell r="O277">
            <v>1307.0999999999999</v>
          </cell>
          <cell r="P277">
            <v>141</v>
          </cell>
          <cell r="AK277" t="str">
            <v>409.00</v>
          </cell>
          <cell r="AL277" t="str">
            <v>409.00</v>
          </cell>
          <cell r="AN277" t="str">
            <v>112.00</v>
          </cell>
        </row>
        <row r="278">
          <cell r="A278" t="str">
            <v xml:space="preserve">Водопровідна   </v>
          </cell>
          <cell r="B278" t="str">
            <v>39</v>
          </cell>
          <cell r="C278" t="str">
            <v>5</v>
          </cell>
          <cell r="E278" t="str">
            <v>1983</v>
          </cell>
          <cell r="F278" t="str">
            <v>м'яка</v>
          </cell>
          <cell r="H278">
            <v>2492.5</v>
          </cell>
          <cell r="J278" t="str">
            <v>48</v>
          </cell>
          <cell r="O278">
            <v>2492.5</v>
          </cell>
          <cell r="AK278" t="str">
            <v>671.00</v>
          </cell>
          <cell r="AL278" t="str">
            <v>761.00</v>
          </cell>
          <cell r="AN278" t="str">
            <v>258.00</v>
          </cell>
        </row>
        <row r="279">
          <cell r="A279" t="str">
            <v xml:space="preserve">Гагаріна         </v>
          </cell>
          <cell r="B279" t="str">
            <v>18/1</v>
          </cell>
          <cell r="C279" t="str">
            <v>5</v>
          </cell>
          <cell r="E279" t="str">
            <v>1958</v>
          </cell>
          <cell r="F279" t="str">
            <v>АХЛ</v>
          </cell>
          <cell r="H279">
            <v>1600.3</v>
          </cell>
          <cell r="J279" t="str">
            <v>40</v>
          </cell>
          <cell r="O279">
            <v>1600.3</v>
          </cell>
          <cell r="AK279" t="str">
            <v>134.00</v>
          </cell>
          <cell r="AL279" t="str">
            <v>511.00</v>
          </cell>
          <cell r="AN279" t="str">
            <v>160.00</v>
          </cell>
        </row>
        <row r="280">
          <cell r="A280" t="str">
            <v xml:space="preserve">Гагаріна </v>
          </cell>
          <cell r="B280" t="str">
            <v>20</v>
          </cell>
          <cell r="C280" t="str">
            <v>5</v>
          </cell>
          <cell r="E280" t="str">
            <v>1964</v>
          </cell>
          <cell r="F280" t="str">
            <v>АХЛ</v>
          </cell>
          <cell r="H280">
            <v>1859.4</v>
          </cell>
          <cell r="J280" t="str">
            <v>40</v>
          </cell>
          <cell r="O280">
            <v>1859.4</v>
          </cell>
          <cell r="AK280" t="str">
            <v>334.00</v>
          </cell>
          <cell r="AL280" t="str">
            <v>599.60</v>
          </cell>
          <cell r="AN280" t="str">
            <v>122.00</v>
          </cell>
        </row>
        <row r="281">
          <cell r="A281" t="str">
            <v xml:space="preserve">Кам"янецька      </v>
          </cell>
          <cell r="B281" t="str">
            <v>63</v>
          </cell>
          <cell r="C281" t="str">
            <v>5</v>
          </cell>
          <cell r="E281" t="str">
            <v>1961</v>
          </cell>
          <cell r="F281" t="str">
            <v>АХЛ</v>
          </cell>
          <cell r="H281">
            <v>4378.3999999999996</v>
          </cell>
          <cell r="J281" t="str">
            <v>108</v>
          </cell>
          <cell r="O281">
            <v>5157.6000000000004</v>
          </cell>
          <cell r="P281">
            <v>779.2</v>
          </cell>
          <cell r="AK281" t="str">
            <v>350.00</v>
          </cell>
          <cell r="AL281" t="str">
            <v>1521.10</v>
          </cell>
          <cell r="AN281" t="str">
            <v>512.00</v>
          </cell>
        </row>
        <row r="282">
          <cell r="A282" t="str">
            <v>Кам"янецька</v>
          </cell>
          <cell r="B282" t="str">
            <v>65</v>
          </cell>
          <cell r="C282" t="str">
            <v>5</v>
          </cell>
          <cell r="E282" t="str">
            <v>1961</v>
          </cell>
          <cell r="F282" t="str">
            <v>АХЛ</v>
          </cell>
          <cell r="H282">
            <v>2576.6999999999998</v>
          </cell>
          <cell r="J282" t="str">
            <v>64</v>
          </cell>
          <cell r="O282">
            <v>2576.6999999999998</v>
          </cell>
          <cell r="AK282" t="str">
            <v>204.00</v>
          </cell>
          <cell r="AL282" t="str">
            <v>1027.60</v>
          </cell>
          <cell r="AN282" t="str">
            <v>220.00</v>
          </cell>
        </row>
        <row r="283">
          <cell r="A283" t="str">
            <v>Кам"янецька</v>
          </cell>
          <cell r="B283" t="str">
            <v>67</v>
          </cell>
          <cell r="C283" t="str">
            <v>5</v>
          </cell>
          <cell r="E283" t="str">
            <v>1961</v>
          </cell>
          <cell r="F283" t="str">
            <v>АХЛ</v>
          </cell>
          <cell r="H283">
            <v>4273.6000000000004</v>
          </cell>
          <cell r="J283" t="str">
            <v>99</v>
          </cell>
          <cell r="O283">
            <v>5150.3999999999996</v>
          </cell>
          <cell r="P283">
            <v>876.8</v>
          </cell>
          <cell r="AK283" t="str">
            <v>200.00</v>
          </cell>
          <cell r="AL283" t="str">
            <v>1583.00</v>
          </cell>
          <cell r="AN283" t="str">
            <v>658.00</v>
          </cell>
        </row>
        <row r="284">
          <cell r="A284" t="str">
            <v xml:space="preserve">Кам"янецька </v>
          </cell>
          <cell r="B284" t="str">
            <v>71</v>
          </cell>
          <cell r="C284" t="str">
            <v>5</v>
          </cell>
          <cell r="E284" t="str">
            <v>1964</v>
          </cell>
          <cell r="F284" t="str">
            <v>АХЛ</v>
          </cell>
          <cell r="H284">
            <v>836.6</v>
          </cell>
          <cell r="J284" t="str">
            <v>17</v>
          </cell>
          <cell r="O284">
            <v>836.6</v>
          </cell>
          <cell r="AK284" t="str">
            <v>0.00</v>
          </cell>
          <cell r="AL284" t="str">
            <v>280.50</v>
          </cell>
          <cell r="AN284" t="str">
            <v>61.70</v>
          </cell>
        </row>
        <row r="285">
          <cell r="A285" t="str">
            <v>Кам"янецька</v>
          </cell>
          <cell r="B285" t="str">
            <v>75</v>
          </cell>
          <cell r="C285" t="str">
            <v>5</v>
          </cell>
          <cell r="E285" t="str">
            <v>1965</v>
          </cell>
          <cell r="F285" t="str">
            <v>АХЛ</v>
          </cell>
          <cell r="H285">
            <v>2543.1</v>
          </cell>
          <cell r="J285" t="str">
            <v>64</v>
          </cell>
          <cell r="O285">
            <v>2922.4</v>
          </cell>
          <cell r="P285">
            <v>379.3</v>
          </cell>
          <cell r="AK285" t="str">
            <v>377.00</v>
          </cell>
          <cell r="AL285" t="str">
            <v>1028.00</v>
          </cell>
          <cell r="AN285" t="str">
            <v>302.50</v>
          </cell>
        </row>
        <row r="286">
          <cell r="A286" t="str">
            <v xml:space="preserve">Герцена          </v>
          </cell>
          <cell r="B286" t="str">
            <v>5</v>
          </cell>
          <cell r="C286" t="str">
            <v>5</v>
          </cell>
          <cell r="E286" t="str">
            <v>1963</v>
          </cell>
          <cell r="F286" t="str">
            <v>АХЛ</v>
          </cell>
          <cell r="H286">
            <v>1053.9000000000001</v>
          </cell>
          <cell r="J286" t="str">
            <v>20</v>
          </cell>
          <cell r="O286">
            <v>1053.9000000000001</v>
          </cell>
          <cell r="AK286" t="str">
            <v>250.00</v>
          </cell>
          <cell r="AL286" t="str">
            <v>480.20</v>
          </cell>
          <cell r="AN286" t="str">
            <v>130.00</v>
          </cell>
        </row>
        <row r="287">
          <cell r="A287" t="str">
            <v>Горького</v>
          </cell>
          <cell r="B287" t="str">
            <v>20</v>
          </cell>
          <cell r="C287" t="str">
            <v>5</v>
          </cell>
          <cell r="E287" t="str">
            <v>1973</v>
          </cell>
          <cell r="F287" t="str">
            <v>АХЛ</v>
          </cell>
          <cell r="H287">
            <v>3479.3</v>
          </cell>
          <cell r="J287" t="str">
            <v>77</v>
          </cell>
          <cell r="O287">
            <v>3479.3</v>
          </cell>
          <cell r="AK287" t="str">
            <v>584.00</v>
          </cell>
          <cell r="AL287" t="str">
            <v>1315.00</v>
          </cell>
          <cell r="AN287" t="str">
            <v>306.00</v>
          </cell>
        </row>
        <row r="288">
          <cell r="A288" t="str">
            <v>Староконстянтинівське шосе</v>
          </cell>
          <cell r="B288" t="str">
            <v>17/1</v>
          </cell>
          <cell r="C288" t="str">
            <v>5</v>
          </cell>
          <cell r="E288" t="str">
            <v>1965</v>
          </cell>
          <cell r="F288" t="str">
            <v>м'яка</v>
          </cell>
          <cell r="H288">
            <v>5925</v>
          </cell>
          <cell r="J288" t="str">
            <v>148</v>
          </cell>
          <cell r="O288">
            <v>6501</v>
          </cell>
          <cell r="P288">
            <v>576</v>
          </cell>
          <cell r="AK288" t="str">
            <v>810.00</v>
          </cell>
          <cell r="AL288" t="str">
            <v>920.00</v>
          </cell>
          <cell r="AN288" t="str">
            <v>724.00</v>
          </cell>
        </row>
        <row r="289">
          <cell r="A289" t="str">
            <v>Проскурівська</v>
          </cell>
          <cell r="B289" t="str">
            <v>107</v>
          </cell>
          <cell r="C289" t="str">
            <v>5</v>
          </cell>
          <cell r="E289" t="str">
            <v>1966</v>
          </cell>
          <cell r="F289" t="str">
            <v>АХЛ</v>
          </cell>
          <cell r="H289">
            <v>1741.2</v>
          </cell>
          <cell r="J289" t="str">
            <v>37</v>
          </cell>
          <cell r="O289">
            <v>1868.4</v>
          </cell>
          <cell r="P289">
            <v>127.2</v>
          </cell>
          <cell r="AK289" t="str">
            <v>460.00</v>
          </cell>
          <cell r="AL289" t="str">
            <v>630.00</v>
          </cell>
          <cell r="AN289" t="str">
            <v>129.30</v>
          </cell>
        </row>
        <row r="290">
          <cell r="A290" t="str">
            <v>Шевченка</v>
          </cell>
          <cell r="B290" t="str">
            <v>46/2</v>
          </cell>
          <cell r="C290" t="str">
            <v>5</v>
          </cell>
          <cell r="E290" t="str">
            <v>1964</v>
          </cell>
          <cell r="F290" t="str">
            <v>АХЛ</v>
          </cell>
          <cell r="H290">
            <v>2530.6</v>
          </cell>
          <cell r="J290" t="str">
            <v>60</v>
          </cell>
          <cell r="O290">
            <v>2530.6</v>
          </cell>
          <cell r="AK290" t="str">
            <v>586.00</v>
          </cell>
          <cell r="AL290" t="str">
            <v>770.00</v>
          </cell>
          <cell r="AN290" t="str">
            <v>290.00</v>
          </cell>
        </row>
        <row r="291">
          <cell r="A291" t="str">
            <v>Шевченка</v>
          </cell>
          <cell r="B291" t="str">
            <v>101</v>
          </cell>
          <cell r="C291" t="str">
            <v>5</v>
          </cell>
          <cell r="E291" t="str">
            <v>1964</v>
          </cell>
          <cell r="F291" t="str">
            <v>м'яка</v>
          </cell>
          <cell r="H291">
            <v>2832</v>
          </cell>
          <cell r="J291" t="str">
            <v>60</v>
          </cell>
          <cell r="O291">
            <v>3030</v>
          </cell>
          <cell r="P291">
            <v>198</v>
          </cell>
          <cell r="AK291" t="str">
            <v>576.00</v>
          </cell>
          <cell r="AL291" t="str">
            <v>890.00</v>
          </cell>
          <cell r="AN291" t="str">
            <v>175.60</v>
          </cell>
        </row>
        <row r="292">
          <cell r="A292" t="str">
            <v>Шевченка</v>
          </cell>
          <cell r="B292" t="str">
            <v>103</v>
          </cell>
          <cell r="C292" t="str">
            <v>5</v>
          </cell>
          <cell r="E292" t="str">
            <v>1971</v>
          </cell>
          <cell r="F292" t="str">
            <v>м'яка</v>
          </cell>
          <cell r="H292">
            <v>3146.6</v>
          </cell>
          <cell r="J292" t="str">
            <v>78</v>
          </cell>
          <cell r="O292">
            <v>3247.6</v>
          </cell>
          <cell r="P292">
            <v>101</v>
          </cell>
          <cell r="AL292" t="str">
            <v>889.00</v>
          </cell>
          <cell r="AN292" t="str">
            <v>158.60</v>
          </cell>
        </row>
        <row r="293">
          <cell r="A293" t="str">
            <v>пров.Некрасова</v>
          </cell>
          <cell r="B293" t="str">
            <v>3</v>
          </cell>
          <cell r="C293" t="str">
            <v>5</v>
          </cell>
          <cell r="E293" t="str">
            <v>1979</v>
          </cell>
          <cell r="F293" t="str">
            <v>м'яка</v>
          </cell>
          <cell r="H293">
            <v>1731.2</v>
          </cell>
          <cell r="J293" t="str">
            <v>30</v>
          </cell>
          <cell r="O293">
            <v>1731.2</v>
          </cell>
          <cell r="AK293" t="str">
            <v>108.00</v>
          </cell>
          <cell r="AL293" t="str">
            <v>700.00</v>
          </cell>
          <cell r="AN293" t="str">
            <v>219.30</v>
          </cell>
        </row>
        <row r="294">
          <cell r="A294" t="str">
            <v>Заводська</v>
          </cell>
          <cell r="B294" t="str">
            <v>29</v>
          </cell>
          <cell r="C294" t="str">
            <v>5</v>
          </cell>
          <cell r="E294" t="str">
            <v>1966</v>
          </cell>
          <cell r="F294" t="str">
            <v>м'яка</v>
          </cell>
          <cell r="H294">
            <v>3064.8</v>
          </cell>
          <cell r="J294" t="str">
            <v>76</v>
          </cell>
          <cell r="O294">
            <v>3241.1</v>
          </cell>
          <cell r="P294">
            <v>176.3</v>
          </cell>
          <cell r="AK294" t="str">
            <v>492.00</v>
          </cell>
          <cell r="AL294" t="str">
            <v>950.00</v>
          </cell>
          <cell r="AN294" t="str">
            <v>230.40</v>
          </cell>
        </row>
        <row r="295">
          <cell r="A295" t="str">
            <v>Заводська</v>
          </cell>
          <cell r="B295" t="str">
            <v>38/1</v>
          </cell>
          <cell r="C295" t="str">
            <v>5</v>
          </cell>
          <cell r="E295" t="str">
            <v>1995</v>
          </cell>
          <cell r="F295" t="str">
            <v>м'яка</v>
          </cell>
          <cell r="H295">
            <v>1491</v>
          </cell>
          <cell r="J295" t="str">
            <v>30</v>
          </cell>
          <cell r="O295">
            <v>1491</v>
          </cell>
          <cell r="AK295" t="str">
            <v>80.00</v>
          </cell>
          <cell r="AL295" t="str">
            <v>407.00</v>
          </cell>
          <cell r="AN295" t="str">
            <v>160.40</v>
          </cell>
        </row>
        <row r="296">
          <cell r="A296" t="str">
            <v>Заводська</v>
          </cell>
          <cell r="B296" t="str">
            <v>61/1</v>
          </cell>
          <cell r="C296" t="str">
            <v>5</v>
          </cell>
          <cell r="E296" t="str">
            <v>1975</v>
          </cell>
          <cell r="F296" t="str">
            <v>м'яка</v>
          </cell>
          <cell r="H296">
            <v>1809.5</v>
          </cell>
          <cell r="J296" t="str">
            <v>40</v>
          </cell>
          <cell r="O296">
            <v>1883.8</v>
          </cell>
          <cell r="P296">
            <v>74.3</v>
          </cell>
          <cell r="AK296" t="str">
            <v>104.00</v>
          </cell>
          <cell r="AL296" t="str">
            <v>520.00</v>
          </cell>
          <cell r="AN296" t="str">
            <v>157.10</v>
          </cell>
        </row>
        <row r="297">
          <cell r="A297" t="str">
            <v>Заводська</v>
          </cell>
          <cell r="B297" t="str">
            <v>61/2</v>
          </cell>
          <cell r="C297" t="str">
            <v>5</v>
          </cell>
          <cell r="E297" t="str">
            <v>1976</v>
          </cell>
          <cell r="F297" t="str">
            <v>м'яка</v>
          </cell>
          <cell r="H297">
            <v>4502.6000000000004</v>
          </cell>
          <cell r="J297" t="str">
            <v>100</v>
          </cell>
          <cell r="O297">
            <v>4502.6000000000004</v>
          </cell>
          <cell r="AK297" t="str">
            <v>320.00</v>
          </cell>
          <cell r="AL297" t="str">
            <v>1315.00</v>
          </cell>
          <cell r="AN297" t="str">
            <v>400.00</v>
          </cell>
        </row>
        <row r="298">
          <cell r="A298" t="str">
            <v>Заводська</v>
          </cell>
          <cell r="B298" t="str">
            <v>63/1</v>
          </cell>
          <cell r="C298" t="str">
            <v>5</v>
          </cell>
          <cell r="E298" t="str">
            <v>1985</v>
          </cell>
          <cell r="F298" t="str">
            <v>м'яка</v>
          </cell>
          <cell r="H298">
            <v>1917.3</v>
          </cell>
          <cell r="J298" t="str">
            <v>55</v>
          </cell>
          <cell r="O298">
            <v>1917.3</v>
          </cell>
          <cell r="AK298" t="str">
            <v>40.00</v>
          </cell>
          <cell r="AL298" t="str">
            <v>630.00</v>
          </cell>
          <cell r="AN298" t="str">
            <v>171.20</v>
          </cell>
        </row>
        <row r="299">
          <cell r="A299" t="str">
            <v xml:space="preserve">Проскурівська  </v>
          </cell>
          <cell r="B299" t="str">
            <v>49</v>
          </cell>
          <cell r="C299" t="str">
            <v>4</v>
          </cell>
          <cell r="E299" t="str">
            <v>1961</v>
          </cell>
          <cell r="F299" t="str">
            <v>АХЛ</v>
          </cell>
          <cell r="H299">
            <v>1435.5</v>
          </cell>
          <cell r="J299" t="str">
            <v>32</v>
          </cell>
          <cell r="O299">
            <v>1540.2</v>
          </cell>
          <cell r="P299">
            <v>104.7</v>
          </cell>
          <cell r="AK299" t="str">
            <v>56.00</v>
          </cell>
          <cell r="AL299" t="str">
            <v>609.40</v>
          </cell>
          <cell r="AN299" t="str">
            <v>93.00</v>
          </cell>
        </row>
        <row r="300">
          <cell r="A300" t="str">
            <v>Проскурівська</v>
          </cell>
          <cell r="B300" t="str">
            <v>58</v>
          </cell>
          <cell r="C300" t="str">
            <v>4</v>
          </cell>
          <cell r="E300" t="str">
            <v>1959</v>
          </cell>
          <cell r="F300" t="str">
            <v>АХЛ</v>
          </cell>
          <cell r="H300">
            <v>1373.7</v>
          </cell>
          <cell r="J300" t="str">
            <v>24</v>
          </cell>
          <cell r="O300">
            <v>1445.7</v>
          </cell>
          <cell r="P300">
            <v>72</v>
          </cell>
          <cell r="AK300" t="str">
            <v>0.00</v>
          </cell>
          <cell r="AL300" t="str">
            <v>537.80</v>
          </cell>
          <cell r="AN300" t="str">
            <v>121.00</v>
          </cell>
        </row>
        <row r="301">
          <cell r="A301" t="str">
            <v xml:space="preserve">Проскурівська </v>
          </cell>
          <cell r="B301" t="str">
            <v>60</v>
          </cell>
          <cell r="C301" t="str">
            <v>4</v>
          </cell>
          <cell r="E301" t="str">
            <v>1960</v>
          </cell>
          <cell r="F301" t="str">
            <v>АХЛ</v>
          </cell>
          <cell r="H301">
            <v>959.1</v>
          </cell>
          <cell r="J301" t="str">
            <v>24</v>
          </cell>
          <cell r="O301">
            <v>1278.0999999999999</v>
          </cell>
          <cell r="P301">
            <v>319</v>
          </cell>
          <cell r="AK301" t="str">
            <v>0.00</v>
          </cell>
          <cell r="AL301" t="str">
            <v>515.00</v>
          </cell>
          <cell r="AN301" t="str">
            <v>93.00</v>
          </cell>
        </row>
        <row r="302">
          <cell r="A302" t="str">
            <v xml:space="preserve">Проскурівська </v>
          </cell>
          <cell r="B302" t="str">
            <v>85</v>
          </cell>
          <cell r="C302" t="str">
            <v>4</v>
          </cell>
          <cell r="E302" t="str">
            <v>1928</v>
          </cell>
          <cell r="F302" t="str">
            <v>АХЛ</v>
          </cell>
          <cell r="H302">
            <v>3434.1</v>
          </cell>
          <cell r="J302" t="str">
            <v>44</v>
          </cell>
          <cell r="O302">
            <v>3434.1</v>
          </cell>
          <cell r="AK302" t="str">
            <v>0.00</v>
          </cell>
          <cell r="AL302" t="str">
            <v>1930.60</v>
          </cell>
          <cell r="AN302" t="str">
            <v>404.00</v>
          </cell>
        </row>
        <row r="303">
          <cell r="A303" t="str">
            <v xml:space="preserve">Проскурівська </v>
          </cell>
          <cell r="B303" t="str">
            <v>85/1</v>
          </cell>
          <cell r="C303" t="str">
            <v>4</v>
          </cell>
          <cell r="E303" t="str">
            <v>1928</v>
          </cell>
          <cell r="F303" t="str">
            <v>АХЛ</v>
          </cell>
          <cell r="H303">
            <v>2361.5</v>
          </cell>
          <cell r="J303" t="str">
            <v>32</v>
          </cell>
          <cell r="O303">
            <v>2361.5</v>
          </cell>
          <cell r="AK303" t="str">
            <v>0.00</v>
          </cell>
          <cell r="AL303" t="str">
            <v>1230.30</v>
          </cell>
          <cell r="AN303" t="str">
            <v>271.00</v>
          </cell>
        </row>
        <row r="304">
          <cell r="A304" t="str">
            <v xml:space="preserve">Подільська  </v>
          </cell>
          <cell r="B304" t="str">
            <v>38</v>
          </cell>
          <cell r="C304" t="str">
            <v>4</v>
          </cell>
          <cell r="E304" t="str">
            <v>1960</v>
          </cell>
          <cell r="F304" t="str">
            <v>АХЛ</v>
          </cell>
          <cell r="H304">
            <v>3700.6</v>
          </cell>
          <cell r="J304" t="str">
            <v>89</v>
          </cell>
          <cell r="O304">
            <v>3700.6</v>
          </cell>
          <cell r="AK304" t="str">
            <v>806.00</v>
          </cell>
          <cell r="AL304" t="str">
            <v>1263.20</v>
          </cell>
          <cell r="AN304" t="str">
            <v>332.10</v>
          </cell>
        </row>
        <row r="305">
          <cell r="A305" t="str">
            <v xml:space="preserve">Володимирська </v>
          </cell>
          <cell r="B305" t="str">
            <v>77</v>
          </cell>
          <cell r="C305" t="str">
            <v>4</v>
          </cell>
          <cell r="E305" t="str">
            <v>1970</v>
          </cell>
          <cell r="F305" t="str">
            <v>АХЛ</v>
          </cell>
          <cell r="H305">
            <v>1502.1</v>
          </cell>
          <cell r="J305" t="str">
            <v>25</v>
          </cell>
          <cell r="O305">
            <v>1564.9</v>
          </cell>
          <cell r="P305">
            <v>62.8</v>
          </cell>
          <cell r="AK305" t="str">
            <v>360.00</v>
          </cell>
          <cell r="AL305" t="str">
            <v>506.00</v>
          </cell>
          <cell r="AN305" t="str">
            <v>170.50</v>
          </cell>
        </row>
        <row r="306">
          <cell r="A306" t="str">
            <v>Володимирська</v>
          </cell>
          <cell r="B306" t="str">
            <v>78</v>
          </cell>
          <cell r="C306" t="str">
            <v>4</v>
          </cell>
          <cell r="E306" t="str">
            <v>1962</v>
          </cell>
          <cell r="F306" t="str">
            <v>АХЛ</v>
          </cell>
          <cell r="H306">
            <v>1408.3</v>
          </cell>
          <cell r="J306" t="str">
            <v>30</v>
          </cell>
          <cell r="O306">
            <v>1408.3</v>
          </cell>
          <cell r="AK306" t="str">
            <v>88.00</v>
          </cell>
          <cell r="AL306" t="str">
            <v>538.40</v>
          </cell>
          <cell r="AN306" t="str">
            <v>96.40</v>
          </cell>
        </row>
        <row r="307">
          <cell r="A307" t="str">
            <v>Володимирська</v>
          </cell>
          <cell r="B307" t="str">
            <v>79</v>
          </cell>
          <cell r="C307" t="str">
            <v>4</v>
          </cell>
          <cell r="E307" t="str">
            <v>1960</v>
          </cell>
          <cell r="F307" t="str">
            <v>АХЛ</v>
          </cell>
          <cell r="H307">
            <v>1330</v>
          </cell>
          <cell r="J307" t="str">
            <v>24</v>
          </cell>
          <cell r="O307">
            <v>1329.98</v>
          </cell>
          <cell r="AK307" t="str">
            <v>140.00</v>
          </cell>
          <cell r="AL307" t="str">
            <v>538.00</v>
          </cell>
          <cell r="AN307" t="str">
            <v>130.40</v>
          </cell>
        </row>
        <row r="308">
          <cell r="A308" t="str">
            <v xml:space="preserve">Пилипчука     </v>
          </cell>
          <cell r="B308" t="str">
            <v>59</v>
          </cell>
          <cell r="C308" t="str">
            <v>4</v>
          </cell>
          <cell r="E308" t="str">
            <v>1935</v>
          </cell>
          <cell r="F308" t="str">
            <v>АХЛ</v>
          </cell>
          <cell r="H308">
            <v>2367</v>
          </cell>
          <cell r="J308" t="str">
            <v>32</v>
          </cell>
          <cell r="O308">
            <v>2367</v>
          </cell>
          <cell r="AK308" t="str">
            <v>0.00</v>
          </cell>
          <cell r="AL308" t="str">
            <v>1086.00</v>
          </cell>
          <cell r="AN308" t="str">
            <v>269.30</v>
          </cell>
        </row>
        <row r="309">
          <cell r="A309" t="str">
            <v xml:space="preserve">Пилипчука </v>
          </cell>
          <cell r="B309" t="str">
            <v>61</v>
          </cell>
          <cell r="C309" t="str">
            <v>4</v>
          </cell>
          <cell r="E309" t="str">
            <v>1937</v>
          </cell>
          <cell r="F309" t="str">
            <v>АХЛ</v>
          </cell>
          <cell r="H309">
            <v>2406.1</v>
          </cell>
          <cell r="J309" t="str">
            <v>32</v>
          </cell>
          <cell r="O309">
            <v>2406.1</v>
          </cell>
          <cell r="AK309" t="str">
            <v>0.00</v>
          </cell>
          <cell r="AL309" t="str">
            <v>1090.00</v>
          </cell>
          <cell r="AN309" t="str">
            <v>265.40</v>
          </cell>
        </row>
        <row r="310">
          <cell r="A310" t="str">
            <v xml:space="preserve">Пилипчука </v>
          </cell>
          <cell r="B310" t="str">
            <v>67</v>
          </cell>
          <cell r="C310" t="str">
            <v>4</v>
          </cell>
          <cell r="E310" t="str">
            <v>1940</v>
          </cell>
          <cell r="F310" t="str">
            <v>АХЛ</v>
          </cell>
          <cell r="H310">
            <v>2402</v>
          </cell>
          <cell r="J310" t="str">
            <v>32</v>
          </cell>
          <cell r="O310">
            <v>2402</v>
          </cell>
          <cell r="AK310" t="str">
            <v>0.00</v>
          </cell>
          <cell r="AL310" t="str">
            <v>1099.00</v>
          </cell>
          <cell r="AN310" t="str">
            <v>271.20</v>
          </cell>
        </row>
        <row r="311">
          <cell r="A311" t="str">
            <v xml:space="preserve">Театральна      </v>
          </cell>
          <cell r="B311" t="str">
            <v>17</v>
          </cell>
          <cell r="C311" t="str">
            <v>4</v>
          </cell>
          <cell r="E311" t="str">
            <v>1973</v>
          </cell>
          <cell r="F311" t="str">
            <v>АХЛ</v>
          </cell>
          <cell r="H311">
            <v>1096.2</v>
          </cell>
          <cell r="J311" t="str">
            <v>16</v>
          </cell>
          <cell r="O311">
            <v>1096.2</v>
          </cell>
          <cell r="AK311" t="str">
            <v>0.00</v>
          </cell>
          <cell r="AL311" t="str">
            <v>483.00</v>
          </cell>
          <cell r="AN311" t="str">
            <v>113.00</v>
          </cell>
        </row>
        <row r="312">
          <cell r="A312" t="str">
            <v xml:space="preserve">Театральна </v>
          </cell>
          <cell r="B312" t="str">
            <v>40</v>
          </cell>
          <cell r="C312" t="str">
            <v>4</v>
          </cell>
          <cell r="E312" t="str">
            <v>1960</v>
          </cell>
          <cell r="F312" t="str">
            <v>АХЛ</v>
          </cell>
          <cell r="H312">
            <v>685.7</v>
          </cell>
          <cell r="J312" t="str">
            <v>12</v>
          </cell>
          <cell r="O312">
            <v>888.3</v>
          </cell>
          <cell r="P312">
            <v>202.6</v>
          </cell>
          <cell r="AK312" t="str">
            <v>53.00</v>
          </cell>
          <cell r="AL312" t="str">
            <v>369.00</v>
          </cell>
          <cell r="AN312" t="str">
            <v>108.20</v>
          </cell>
        </row>
        <row r="313">
          <cell r="A313" t="str">
            <v xml:space="preserve">Свободи       </v>
          </cell>
          <cell r="B313" t="str">
            <v>97/1</v>
          </cell>
          <cell r="C313" t="str">
            <v>4</v>
          </cell>
          <cell r="E313" t="str">
            <v>1959</v>
          </cell>
          <cell r="F313" t="str">
            <v>АХЛ</v>
          </cell>
          <cell r="H313">
            <v>747</v>
          </cell>
          <cell r="J313" t="str">
            <v>16</v>
          </cell>
          <cell r="O313">
            <v>789.5</v>
          </cell>
          <cell r="P313">
            <v>42.5</v>
          </cell>
          <cell r="AK313" t="str">
            <v>77.00</v>
          </cell>
          <cell r="AL313" t="str">
            <v>298.00</v>
          </cell>
          <cell r="AN313" t="str">
            <v>48.10</v>
          </cell>
        </row>
        <row r="314">
          <cell r="A314" t="str">
            <v xml:space="preserve">Свободи </v>
          </cell>
          <cell r="B314" t="str">
            <v>57</v>
          </cell>
          <cell r="C314" t="str">
            <v>4</v>
          </cell>
          <cell r="E314" t="str">
            <v>1960</v>
          </cell>
          <cell r="F314" t="str">
            <v>АХЛ</v>
          </cell>
          <cell r="H314">
            <v>2155.4</v>
          </cell>
          <cell r="J314" t="str">
            <v>36</v>
          </cell>
          <cell r="O314">
            <v>2155.4</v>
          </cell>
          <cell r="AK314" t="str">
            <v>159.00</v>
          </cell>
          <cell r="AL314" t="str">
            <v>883.00</v>
          </cell>
          <cell r="AN314" t="str">
            <v>239.00</v>
          </cell>
        </row>
        <row r="315">
          <cell r="A315" t="str">
            <v xml:space="preserve">І. Франка           </v>
          </cell>
          <cell r="B315" t="str">
            <v>1</v>
          </cell>
          <cell r="C315" t="str">
            <v>4</v>
          </cell>
          <cell r="E315" t="str">
            <v>1968</v>
          </cell>
          <cell r="F315" t="str">
            <v>АХЛ</v>
          </cell>
          <cell r="H315">
            <v>1146.2</v>
          </cell>
          <cell r="J315" t="str">
            <v>24</v>
          </cell>
          <cell r="O315">
            <v>1146.2</v>
          </cell>
          <cell r="AK315" t="str">
            <v>94.00</v>
          </cell>
          <cell r="AL315" t="str">
            <v>528.00</v>
          </cell>
          <cell r="AN315" t="str">
            <v>91.30</v>
          </cell>
        </row>
        <row r="316">
          <cell r="A316" t="str">
            <v>І. Франка</v>
          </cell>
          <cell r="B316" t="str">
            <v>18</v>
          </cell>
          <cell r="C316" t="str">
            <v>4</v>
          </cell>
          <cell r="E316" t="str">
            <v>1960</v>
          </cell>
          <cell r="F316" t="str">
            <v>АХЛ</v>
          </cell>
          <cell r="H316">
            <v>1174</v>
          </cell>
          <cell r="J316" t="str">
            <v>24</v>
          </cell>
          <cell r="O316">
            <v>1492.6</v>
          </cell>
          <cell r="P316">
            <v>318.60000000000002</v>
          </cell>
          <cell r="AK316" t="str">
            <v>104.00</v>
          </cell>
          <cell r="AL316" t="str">
            <v>557.30</v>
          </cell>
          <cell r="AN316" t="str">
            <v>140.00</v>
          </cell>
        </row>
        <row r="317">
          <cell r="A317" t="str">
            <v xml:space="preserve">Шевченка         </v>
          </cell>
          <cell r="B317" t="str">
            <v>42</v>
          </cell>
          <cell r="C317" t="str">
            <v>4</v>
          </cell>
          <cell r="E317" t="str">
            <v>1937</v>
          </cell>
          <cell r="F317" t="str">
            <v>АХЛ</v>
          </cell>
          <cell r="H317">
            <v>2402.5</v>
          </cell>
          <cell r="J317" t="str">
            <v>32</v>
          </cell>
          <cell r="O317">
            <v>2402.5</v>
          </cell>
          <cell r="AK317" t="str">
            <v>0.00</v>
          </cell>
          <cell r="AL317" t="str">
            <v>1099.00</v>
          </cell>
          <cell r="AN317" t="str">
            <v>263.40</v>
          </cell>
        </row>
        <row r="318">
          <cell r="A318" t="str">
            <v xml:space="preserve">Шевченка </v>
          </cell>
          <cell r="B318" t="str">
            <v>40</v>
          </cell>
          <cell r="C318" t="str">
            <v>4</v>
          </cell>
          <cell r="E318" t="str">
            <v>1928</v>
          </cell>
          <cell r="F318" t="str">
            <v>АХЛ</v>
          </cell>
          <cell r="H318">
            <v>2353</v>
          </cell>
          <cell r="J318" t="str">
            <v>32</v>
          </cell>
          <cell r="O318">
            <v>2506.5</v>
          </cell>
          <cell r="P318">
            <v>153.5</v>
          </cell>
          <cell r="AK318" t="str">
            <v>0.00</v>
          </cell>
          <cell r="AL318" t="str">
            <v>1090.00</v>
          </cell>
          <cell r="AN318" t="str">
            <v>263.40</v>
          </cell>
        </row>
        <row r="319">
          <cell r="A319" t="str">
            <v>Червоноармійська</v>
          </cell>
          <cell r="B319" t="str">
            <v>3</v>
          </cell>
          <cell r="C319" t="str">
            <v>4</v>
          </cell>
          <cell r="E319" t="str">
            <v>1964</v>
          </cell>
          <cell r="F319" t="str">
            <v>м'яка</v>
          </cell>
          <cell r="H319">
            <v>1541</v>
          </cell>
          <cell r="J319" t="str">
            <v>18</v>
          </cell>
          <cell r="O319">
            <v>1541</v>
          </cell>
          <cell r="AK319" t="str">
            <v>133.00</v>
          </cell>
          <cell r="AL319" t="str">
            <v>565.00</v>
          </cell>
          <cell r="AN319" t="str">
            <v>132.60</v>
          </cell>
        </row>
        <row r="320">
          <cell r="A320" t="str">
            <v xml:space="preserve">Гагаріна            </v>
          </cell>
          <cell r="B320" t="str">
            <v>1</v>
          </cell>
          <cell r="C320" t="str">
            <v>4</v>
          </cell>
          <cell r="E320" t="str">
            <v>1937</v>
          </cell>
          <cell r="F320" t="str">
            <v>АХЛ</v>
          </cell>
          <cell r="H320">
            <v>2382</v>
          </cell>
          <cell r="J320" t="str">
            <v>32</v>
          </cell>
          <cell r="O320">
            <v>2440</v>
          </cell>
          <cell r="P320">
            <v>58</v>
          </cell>
          <cell r="AK320" t="str">
            <v>591.00</v>
          </cell>
          <cell r="AL320" t="str">
            <v>1025.00</v>
          </cell>
          <cell r="AN320" t="str">
            <v>302.50</v>
          </cell>
        </row>
        <row r="321">
          <cell r="A321" t="str">
            <v>Проскурівська</v>
          </cell>
          <cell r="B321" t="str">
            <v>105</v>
          </cell>
          <cell r="C321" t="str">
            <v>4</v>
          </cell>
          <cell r="E321" t="str">
            <v>1960</v>
          </cell>
          <cell r="F321" t="str">
            <v>м'яка</v>
          </cell>
          <cell r="H321">
            <v>1465.1</v>
          </cell>
          <cell r="J321" t="str">
            <v>32</v>
          </cell>
          <cell r="O321">
            <v>1465.1</v>
          </cell>
          <cell r="AK321" t="str">
            <v>107.00</v>
          </cell>
          <cell r="AL321" t="str">
            <v>710.00</v>
          </cell>
          <cell r="AN321" t="str">
            <v>114.80</v>
          </cell>
        </row>
        <row r="322">
          <cell r="A322" t="str">
            <v>Шевченка</v>
          </cell>
          <cell r="B322" t="str">
            <v>99</v>
          </cell>
          <cell r="C322" t="str">
            <v>4</v>
          </cell>
          <cell r="E322" t="str">
            <v>1958</v>
          </cell>
          <cell r="F322" t="str">
            <v>АХЛ</v>
          </cell>
          <cell r="H322">
            <v>1666.5</v>
          </cell>
          <cell r="J322" t="str">
            <v>40</v>
          </cell>
          <cell r="O322">
            <v>1838.1</v>
          </cell>
          <cell r="P322">
            <v>171.6</v>
          </cell>
          <cell r="AL322" t="str">
            <v>780.00</v>
          </cell>
          <cell r="AN322" t="str">
            <v>142.80</v>
          </cell>
        </row>
        <row r="323">
          <cell r="A323" t="str">
            <v>Заводська</v>
          </cell>
          <cell r="B323" t="str">
            <v>61</v>
          </cell>
          <cell r="C323" t="str">
            <v>4</v>
          </cell>
          <cell r="E323" t="str">
            <v>1964</v>
          </cell>
          <cell r="F323" t="str">
            <v>АХЛ</v>
          </cell>
          <cell r="H323">
            <v>1849</v>
          </cell>
          <cell r="J323" t="str">
            <v>44</v>
          </cell>
          <cell r="O323">
            <v>2101.8000000000002</v>
          </cell>
          <cell r="P323">
            <v>252.8</v>
          </cell>
          <cell r="AK323" t="str">
            <v>104.00</v>
          </cell>
          <cell r="AL323" t="str">
            <v>775.00</v>
          </cell>
          <cell r="AN323" t="str">
            <v>128.40</v>
          </cell>
        </row>
        <row r="324">
          <cell r="A324" t="str">
            <v>Проскурівська</v>
          </cell>
          <cell r="B324" t="str">
            <v>1</v>
          </cell>
          <cell r="C324" t="str">
            <v>3</v>
          </cell>
          <cell r="E324" t="str">
            <v>1917</v>
          </cell>
          <cell r="F324" t="str">
            <v>АХЛ</v>
          </cell>
          <cell r="H324">
            <v>1107.8</v>
          </cell>
          <cell r="J324" t="str">
            <v>22</v>
          </cell>
          <cell r="O324">
            <v>1760.9</v>
          </cell>
          <cell r="P324">
            <v>653.1</v>
          </cell>
          <cell r="AK324" t="str">
            <v>0.00</v>
          </cell>
          <cell r="AL324" t="str">
            <v>1400.30</v>
          </cell>
          <cell r="AN324" t="str">
            <v>85.00</v>
          </cell>
        </row>
        <row r="325">
          <cell r="A325" t="str">
            <v>Проскурівська</v>
          </cell>
          <cell r="B325" t="str">
            <v>21/31</v>
          </cell>
          <cell r="C325" t="str">
            <v>3</v>
          </cell>
          <cell r="E325" t="str">
            <v>1917</v>
          </cell>
          <cell r="F325" t="str">
            <v>АХЛ</v>
          </cell>
          <cell r="H325">
            <v>1333.2</v>
          </cell>
          <cell r="J325" t="str">
            <v>38</v>
          </cell>
          <cell r="O325">
            <v>1649.8</v>
          </cell>
          <cell r="P325">
            <v>316.60000000000002</v>
          </cell>
          <cell r="AK325" t="str">
            <v>0.00</v>
          </cell>
          <cell r="AL325" t="str">
            <v>1465.30</v>
          </cell>
          <cell r="AN325" t="str">
            <v>72.00</v>
          </cell>
        </row>
        <row r="326">
          <cell r="A326" t="str">
            <v>Проскурівська</v>
          </cell>
          <cell r="B326" t="str">
            <v>62</v>
          </cell>
          <cell r="C326" t="str">
            <v>3</v>
          </cell>
          <cell r="E326" t="str">
            <v>1955</v>
          </cell>
          <cell r="F326" t="str">
            <v>АХЛ</v>
          </cell>
          <cell r="H326">
            <v>1512.5</v>
          </cell>
          <cell r="J326" t="str">
            <v>20</v>
          </cell>
          <cell r="O326">
            <v>2031.2</v>
          </cell>
          <cell r="P326">
            <v>518.70000000000005</v>
          </cell>
          <cell r="AK326" t="str">
            <v>580.00</v>
          </cell>
          <cell r="AL326" t="str">
            <v>1066.00</v>
          </cell>
          <cell r="AN326" t="str">
            <v>95.00</v>
          </cell>
        </row>
        <row r="327">
          <cell r="A327" t="str">
            <v xml:space="preserve">Подільська                   </v>
          </cell>
          <cell r="B327" t="str">
            <v>91/1</v>
          </cell>
          <cell r="C327" t="str">
            <v>3</v>
          </cell>
          <cell r="E327" t="str">
            <v>1957</v>
          </cell>
          <cell r="F327" t="str">
            <v>АХЛ</v>
          </cell>
          <cell r="H327">
            <v>566.20000000000005</v>
          </cell>
          <cell r="J327" t="str">
            <v>12</v>
          </cell>
          <cell r="O327">
            <v>566.20000000000005</v>
          </cell>
          <cell r="AK327" t="str">
            <v>0.00</v>
          </cell>
          <cell r="AL327" t="str">
            <v>307.00</v>
          </cell>
          <cell r="AN327" t="str">
            <v>14.00</v>
          </cell>
        </row>
        <row r="328">
          <cell r="A328" t="str">
            <v xml:space="preserve">Подільська </v>
          </cell>
          <cell r="B328" t="str">
            <v>132</v>
          </cell>
          <cell r="C328" t="str">
            <v>3</v>
          </cell>
          <cell r="E328" t="str">
            <v>1960</v>
          </cell>
          <cell r="F328" t="str">
            <v>АХЛ</v>
          </cell>
          <cell r="H328">
            <v>560.6</v>
          </cell>
          <cell r="J328" t="str">
            <v>12</v>
          </cell>
          <cell r="O328">
            <v>560.6</v>
          </cell>
          <cell r="AK328" t="str">
            <v>48.00</v>
          </cell>
          <cell r="AL328" t="str">
            <v>295.50</v>
          </cell>
          <cell r="AN328" t="str">
            <v>18.00</v>
          </cell>
        </row>
        <row r="329">
          <cell r="A329" t="str">
            <v xml:space="preserve">Подільська  </v>
          </cell>
          <cell r="B329" t="str">
            <v>140</v>
          </cell>
          <cell r="C329" t="str">
            <v>3</v>
          </cell>
          <cell r="E329" t="str">
            <v>1961</v>
          </cell>
          <cell r="F329" t="str">
            <v>АХЛ</v>
          </cell>
          <cell r="H329">
            <v>1117.5</v>
          </cell>
          <cell r="J329" t="str">
            <v>24</v>
          </cell>
          <cell r="O329">
            <v>1117.5</v>
          </cell>
          <cell r="AK329" t="str">
            <v>450.00</v>
          </cell>
          <cell r="AL329" t="str">
            <v>649.00</v>
          </cell>
          <cell r="AN329" t="str">
            <v>54.00</v>
          </cell>
        </row>
        <row r="330">
          <cell r="A330" t="str">
            <v>Володимирська</v>
          </cell>
          <cell r="B330" t="str">
            <v>87/1</v>
          </cell>
          <cell r="C330" t="str">
            <v>3</v>
          </cell>
          <cell r="E330" t="str">
            <v>1960</v>
          </cell>
          <cell r="F330" t="str">
            <v>АХЛ</v>
          </cell>
          <cell r="H330">
            <v>555.6</v>
          </cell>
          <cell r="J330" t="str">
            <v>12</v>
          </cell>
          <cell r="O330">
            <v>555.6</v>
          </cell>
          <cell r="AK330" t="str">
            <v>49.00</v>
          </cell>
          <cell r="AL330" t="str">
            <v>309.00</v>
          </cell>
          <cell r="AN330" t="str">
            <v>13.80</v>
          </cell>
        </row>
        <row r="331">
          <cell r="A331" t="str">
            <v xml:space="preserve">Грушевського </v>
          </cell>
          <cell r="B331" t="str">
            <v>74</v>
          </cell>
          <cell r="C331" t="str">
            <v>3</v>
          </cell>
          <cell r="E331" t="str">
            <v>1924</v>
          </cell>
          <cell r="F331" t="str">
            <v>АХЛ</v>
          </cell>
          <cell r="H331">
            <v>1184.8</v>
          </cell>
          <cell r="J331" t="str">
            <v>24</v>
          </cell>
          <cell r="O331">
            <v>1280.3</v>
          </cell>
          <cell r="P331">
            <v>95.5</v>
          </cell>
          <cell r="AK331" t="str">
            <v>0.00</v>
          </cell>
          <cell r="AL331" t="str">
            <v>654.00</v>
          </cell>
          <cell r="AN331" t="str">
            <v>56.00</v>
          </cell>
        </row>
        <row r="332">
          <cell r="A332" t="str">
            <v>Грушевського</v>
          </cell>
          <cell r="B332" t="str">
            <v>85</v>
          </cell>
          <cell r="C332" t="str">
            <v>3</v>
          </cell>
          <cell r="E332" t="str">
            <v>1954</v>
          </cell>
          <cell r="F332" t="str">
            <v>АХЛ</v>
          </cell>
          <cell r="H332">
            <v>1553</v>
          </cell>
          <cell r="J332" t="str">
            <v>25</v>
          </cell>
          <cell r="O332">
            <v>1713.2</v>
          </cell>
          <cell r="P332">
            <v>160.19999999999999</v>
          </cell>
          <cell r="AK332" t="str">
            <v>464.00</v>
          </cell>
          <cell r="AL332" t="str">
            <v>1057.00</v>
          </cell>
          <cell r="AN332" t="str">
            <v>82.30</v>
          </cell>
        </row>
        <row r="333">
          <cell r="A333" t="str">
            <v xml:space="preserve">Грушевського </v>
          </cell>
          <cell r="B333" t="str">
            <v>86</v>
          </cell>
          <cell r="C333" t="str">
            <v>3</v>
          </cell>
          <cell r="E333" t="str">
            <v>1954</v>
          </cell>
          <cell r="F333" t="str">
            <v>АХЛ</v>
          </cell>
          <cell r="H333">
            <v>1487.4</v>
          </cell>
          <cell r="J333" t="str">
            <v>23</v>
          </cell>
          <cell r="O333">
            <v>1837.4</v>
          </cell>
          <cell r="P333">
            <v>350</v>
          </cell>
          <cell r="AK333" t="str">
            <v>340.00</v>
          </cell>
          <cell r="AL333" t="str">
            <v>894.20</v>
          </cell>
          <cell r="AN333" t="str">
            <v>92.00</v>
          </cell>
        </row>
        <row r="334">
          <cell r="A334" t="str">
            <v>пров.Грушевського</v>
          </cell>
          <cell r="B334" t="str">
            <v>87/4</v>
          </cell>
          <cell r="C334" t="str">
            <v>3</v>
          </cell>
          <cell r="E334" t="str">
            <v>1970</v>
          </cell>
          <cell r="F334" t="str">
            <v>АХЛ</v>
          </cell>
          <cell r="H334">
            <v>766</v>
          </cell>
          <cell r="J334" t="str">
            <v>12</v>
          </cell>
          <cell r="O334">
            <v>766</v>
          </cell>
          <cell r="AK334" t="str">
            <v>56.00</v>
          </cell>
          <cell r="AL334" t="str">
            <v>428.00</v>
          </cell>
          <cell r="AN334" t="str">
            <v>16.80</v>
          </cell>
        </row>
        <row r="335">
          <cell r="A335" t="str">
            <v>Грушевського</v>
          </cell>
          <cell r="B335" t="str">
            <v>92</v>
          </cell>
          <cell r="C335" t="str">
            <v>3</v>
          </cell>
          <cell r="E335" t="str">
            <v>1955</v>
          </cell>
          <cell r="F335" t="str">
            <v>АХЛ</v>
          </cell>
          <cell r="H335">
            <v>1469.4</v>
          </cell>
          <cell r="J335" t="str">
            <v>23</v>
          </cell>
          <cell r="O335">
            <v>1679.9</v>
          </cell>
          <cell r="P335">
            <v>210.5</v>
          </cell>
          <cell r="AK335" t="str">
            <v>372.00</v>
          </cell>
          <cell r="AL335" t="str">
            <v>892.00</v>
          </cell>
          <cell r="AN335" t="str">
            <v>79.00</v>
          </cell>
        </row>
        <row r="336">
          <cell r="A336" t="str">
            <v xml:space="preserve">Театральна </v>
          </cell>
          <cell r="B336" t="str">
            <v>1</v>
          </cell>
          <cell r="C336" t="str">
            <v>3</v>
          </cell>
          <cell r="E336" t="str">
            <v>1954</v>
          </cell>
          <cell r="F336" t="str">
            <v>АХЛ</v>
          </cell>
          <cell r="H336">
            <v>672</v>
          </cell>
          <cell r="J336" t="str">
            <v>15</v>
          </cell>
          <cell r="O336">
            <v>878.3</v>
          </cell>
          <cell r="P336">
            <v>206.3</v>
          </cell>
          <cell r="AK336" t="str">
            <v>57.00</v>
          </cell>
          <cell r="AL336" t="str">
            <v>423.00</v>
          </cell>
          <cell r="AN336" t="str">
            <v>21.20</v>
          </cell>
        </row>
        <row r="337">
          <cell r="A337" t="str">
            <v>Театральна</v>
          </cell>
          <cell r="B337" t="str">
            <v>2</v>
          </cell>
          <cell r="C337" t="str">
            <v>3</v>
          </cell>
          <cell r="E337" t="str">
            <v>1960</v>
          </cell>
          <cell r="F337" t="str">
            <v>АХЛ</v>
          </cell>
          <cell r="H337">
            <v>567.6</v>
          </cell>
          <cell r="J337" t="str">
            <v>12</v>
          </cell>
          <cell r="O337">
            <v>567.6</v>
          </cell>
          <cell r="AK337" t="str">
            <v>34.00</v>
          </cell>
          <cell r="AL337" t="str">
            <v>305.00</v>
          </cell>
          <cell r="AN337" t="str">
            <v>16.10</v>
          </cell>
        </row>
        <row r="338">
          <cell r="A338" t="str">
            <v xml:space="preserve">Театральна </v>
          </cell>
          <cell r="B338" t="str">
            <v>24</v>
          </cell>
          <cell r="C338" t="str">
            <v>3</v>
          </cell>
          <cell r="E338" t="str">
            <v>1969</v>
          </cell>
          <cell r="F338" t="str">
            <v>АХЛ</v>
          </cell>
          <cell r="H338">
            <v>437.1</v>
          </cell>
          <cell r="J338" t="str">
            <v>9</v>
          </cell>
          <cell r="O338">
            <v>833.7</v>
          </cell>
          <cell r="P338">
            <v>396.6</v>
          </cell>
          <cell r="AK338" t="str">
            <v>0.00</v>
          </cell>
          <cell r="AL338" t="str">
            <v>307.00</v>
          </cell>
          <cell r="AN338" t="str">
            <v>11.00</v>
          </cell>
        </row>
        <row r="339">
          <cell r="A339" t="str">
            <v>Театральна</v>
          </cell>
          <cell r="B339" t="str">
            <v>42/1</v>
          </cell>
          <cell r="C339" t="str">
            <v>3</v>
          </cell>
          <cell r="E339" t="str">
            <v>1959</v>
          </cell>
          <cell r="F339" t="str">
            <v>АХЛ</v>
          </cell>
          <cell r="H339">
            <v>1335.7</v>
          </cell>
          <cell r="J339" t="str">
            <v>27</v>
          </cell>
          <cell r="O339">
            <v>1335.7</v>
          </cell>
          <cell r="AK339" t="str">
            <v>148.00</v>
          </cell>
          <cell r="AL339" t="str">
            <v>726.00</v>
          </cell>
          <cell r="AN339" t="str">
            <v>61.80</v>
          </cell>
        </row>
        <row r="340">
          <cell r="A340" t="str">
            <v>Театральна</v>
          </cell>
          <cell r="B340" t="str">
            <v>66</v>
          </cell>
          <cell r="C340" t="str">
            <v>3</v>
          </cell>
          <cell r="E340" t="str">
            <v>1959</v>
          </cell>
          <cell r="F340" t="str">
            <v>м'яка</v>
          </cell>
          <cell r="H340">
            <v>1099</v>
          </cell>
          <cell r="J340" t="str">
            <v>24</v>
          </cell>
          <cell r="O340">
            <v>1099</v>
          </cell>
          <cell r="AK340" t="str">
            <v>127.00</v>
          </cell>
          <cell r="AL340" t="str">
            <v>496.00</v>
          </cell>
          <cell r="AN340" t="str">
            <v>50.40</v>
          </cell>
        </row>
        <row r="341">
          <cell r="A341" t="str">
            <v xml:space="preserve">Свободи             </v>
          </cell>
          <cell r="B341" t="str">
            <v>31/1</v>
          </cell>
          <cell r="C341" t="str">
            <v>3</v>
          </cell>
          <cell r="E341" t="str">
            <v>1954</v>
          </cell>
          <cell r="F341" t="str">
            <v>АХЛ</v>
          </cell>
          <cell r="H341">
            <v>574.70000000000005</v>
          </cell>
          <cell r="J341" t="str">
            <v>12</v>
          </cell>
          <cell r="O341">
            <v>574.70000000000005</v>
          </cell>
          <cell r="AK341" t="str">
            <v>0.00</v>
          </cell>
          <cell r="AL341" t="str">
            <v>300.50</v>
          </cell>
          <cell r="AN341" t="str">
            <v>16.00</v>
          </cell>
        </row>
        <row r="342">
          <cell r="A342" t="str">
            <v xml:space="preserve">Свободи </v>
          </cell>
          <cell r="B342" t="str">
            <v>46/1</v>
          </cell>
          <cell r="C342" t="str">
            <v>3</v>
          </cell>
          <cell r="E342" t="str">
            <v>1960</v>
          </cell>
          <cell r="F342" t="str">
            <v>АХЛ</v>
          </cell>
          <cell r="H342">
            <v>426.2</v>
          </cell>
          <cell r="J342" t="str">
            <v>12</v>
          </cell>
          <cell r="O342">
            <v>597.79999999999995</v>
          </cell>
          <cell r="P342">
            <v>171.6</v>
          </cell>
          <cell r="AK342" t="str">
            <v>102.00</v>
          </cell>
          <cell r="AL342" t="str">
            <v>293.00</v>
          </cell>
          <cell r="AN342" t="str">
            <v>16.20</v>
          </cell>
        </row>
        <row r="343">
          <cell r="A343" t="str">
            <v>Свободи</v>
          </cell>
          <cell r="B343" t="str">
            <v>75</v>
          </cell>
          <cell r="C343" t="str">
            <v>3</v>
          </cell>
          <cell r="E343" t="str">
            <v>1956</v>
          </cell>
          <cell r="F343" t="str">
            <v>АХЛ</v>
          </cell>
          <cell r="H343">
            <v>886.9</v>
          </cell>
          <cell r="J343" t="str">
            <v>14</v>
          </cell>
          <cell r="O343">
            <v>1361.78</v>
          </cell>
          <cell r="P343">
            <v>474.9</v>
          </cell>
          <cell r="AK343" t="str">
            <v>178.00</v>
          </cell>
          <cell r="AL343" t="str">
            <v>592.00</v>
          </cell>
          <cell r="AN343" t="str">
            <v>59.00</v>
          </cell>
        </row>
        <row r="344">
          <cell r="A344" t="str">
            <v>Свободи</v>
          </cell>
          <cell r="B344" t="str">
            <v>99/1</v>
          </cell>
          <cell r="C344" t="str">
            <v>3</v>
          </cell>
          <cell r="E344" t="str">
            <v>1959</v>
          </cell>
          <cell r="F344" t="str">
            <v>АХЛ</v>
          </cell>
          <cell r="H344">
            <v>769.2</v>
          </cell>
          <cell r="J344" t="str">
            <v>12</v>
          </cell>
          <cell r="O344">
            <v>854</v>
          </cell>
          <cell r="P344">
            <v>84.8</v>
          </cell>
          <cell r="AK344" t="str">
            <v>0.00</v>
          </cell>
          <cell r="AL344" t="str">
            <v>466.00</v>
          </cell>
          <cell r="AN344" t="str">
            <v>56.80</v>
          </cell>
        </row>
        <row r="345">
          <cell r="A345" t="str">
            <v xml:space="preserve">Пушкіна     </v>
          </cell>
          <cell r="B345" t="str">
            <v>11</v>
          </cell>
          <cell r="C345" t="str">
            <v>3</v>
          </cell>
          <cell r="E345" t="str">
            <v>1958</v>
          </cell>
          <cell r="F345" t="str">
            <v>АХЛ</v>
          </cell>
          <cell r="H345">
            <v>540</v>
          </cell>
          <cell r="J345" t="str">
            <v>12</v>
          </cell>
          <cell r="O345">
            <v>540</v>
          </cell>
          <cell r="AK345" t="str">
            <v>0.00</v>
          </cell>
          <cell r="AL345" t="str">
            <v>330.00</v>
          </cell>
          <cell r="AN345" t="str">
            <v>20.50</v>
          </cell>
        </row>
        <row r="346">
          <cell r="A346" t="str">
            <v xml:space="preserve">Свободи    </v>
          </cell>
          <cell r="B346" t="str">
            <v>55</v>
          </cell>
          <cell r="C346" t="str">
            <v>3</v>
          </cell>
          <cell r="E346" t="str">
            <v>1960</v>
          </cell>
          <cell r="F346" t="str">
            <v>АХЛ</v>
          </cell>
          <cell r="H346">
            <v>1818.5</v>
          </cell>
          <cell r="J346" t="str">
            <v>30</v>
          </cell>
          <cell r="O346">
            <v>1955.6</v>
          </cell>
          <cell r="P346">
            <v>137.1</v>
          </cell>
          <cell r="AK346" t="str">
            <v>370.00</v>
          </cell>
          <cell r="AL346" t="str">
            <v>893.00</v>
          </cell>
          <cell r="AN346" t="str">
            <v>94.00</v>
          </cell>
        </row>
        <row r="347">
          <cell r="A347" t="str">
            <v xml:space="preserve">І.Франка           </v>
          </cell>
          <cell r="B347" t="str">
            <v>4/1</v>
          </cell>
          <cell r="C347" t="str">
            <v>3</v>
          </cell>
          <cell r="E347" t="str">
            <v>1960</v>
          </cell>
          <cell r="F347" t="str">
            <v>АХЛ</v>
          </cell>
          <cell r="H347">
            <v>452.6</v>
          </cell>
          <cell r="J347" t="str">
            <v>10</v>
          </cell>
          <cell r="O347">
            <v>533.89</v>
          </cell>
          <cell r="P347">
            <v>81.3</v>
          </cell>
          <cell r="AK347" t="str">
            <v>73.00</v>
          </cell>
          <cell r="AL347" t="str">
            <v>294.00</v>
          </cell>
          <cell r="AN347" t="str">
            <v>17.00</v>
          </cell>
        </row>
        <row r="348">
          <cell r="A348" t="str">
            <v xml:space="preserve">І.Франка </v>
          </cell>
          <cell r="B348" t="str">
            <v>6/1</v>
          </cell>
          <cell r="C348" t="str">
            <v>3</v>
          </cell>
          <cell r="E348" t="str">
            <v>1954</v>
          </cell>
          <cell r="F348" t="str">
            <v>АХЛ</v>
          </cell>
          <cell r="H348">
            <v>543.79999999999995</v>
          </cell>
          <cell r="J348" t="str">
            <v>12</v>
          </cell>
          <cell r="O348">
            <v>635</v>
          </cell>
          <cell r="P348">
            <v>91.2</v>
          </cell>
          <cell r="AK348" t="str">
            <v>146.00</v>
          </cell>
          <cell r="AL348" t="str">
            <v>290.20</v>
          </cell>
          <cell r="AN348" t="str">
            <v>11.00</v>
          </cell>
        </row>
        <row r="349">
          <cell r="A349" t="str">
            <v>І.Франка</v>
          </cell>
          <cell r="B349" t="str">
            <v>8/1</v>
          </cell>
          <cell r="C349" t="str">
            <v>3</v>
          </cell>
          <cell r="E349" t="str">
            <v>1962</v>
          </cell>
          <cell r="F349" t="str">
            <v>АХЛ</v>
          </cell>
          <cell r="H349">
            <v>964.9</v>
          </cell>
          <cell r="J349" t="str">
            <v>24</v>
          </cell>
          <cell r="O349">
            <v>1007</v>
          </cell>
          <cell r="P349">
            <v>42.1</v>
          </cell>
          <cell r="AK349" t="str">
            <v>0.00</v>
          </cell>
          <cell r="AL349" t="str">
            <v>502.00</v>
          </cell>
          <cell r="AN349" t="str">
            <v>62.00</v>
          </cell>
        </row>
        <row r="350">
          <cell r="A350" t="str">
            <v xml:space="preserve">Свободи        </v>
          </cell>
          <cell r="B350" t="str">
            <v>93/1</v>
          </cell>
          <cell r="C350" t="str">
            <v>3</v>
          </cell>
          <cell r="E350" t="str">
            <v>1970</v>
          </cell>
          <cell r="F350" t="str">
            <v>АХЛ</v>
          </cell>
          <cell r="H350">
            <v>564.9</v>
          </cell>
          <cell r="J350" t="str">
            <v>12</v>
          </cell>
          <cell r="O350">
            <v>564.9</v>
          </cell>
          <cell r="AK350" t="str">
            <v>32.00</v>
          </cell>
          <cell r="AL350" t="str">
            <v>302.00</v>
          </cell>
          <cell r="AN350" t="str">
            <v>18.00</v>
          </cell>
        </row>
        <row r="351">
          <cell r="A351" t="str">
            <v xml:space="preserve">Шевченка       </v>
          </cell>
          <cell r="B351" t="str">
            <v>4</v>
          </cell>
          <cell r="C351" t="str">
            <v>3</v>
          </cell>
          <cell r="E351" t="str">
            <v>1960</v>
          </cell>
          <cell r="F351" t="str">
            <v>АХЛ</v>
          </cell>
          <cell r="H351">
            <v>580.20000000000005</v>
          </cell>
          <cell r="J351" t="str">
            <v>12</v>
          </cell>
          <cell r="O351">
            <v>580.20000000000005</v>
          </cell>
          <cell r="AK351" t="str">
            <v>0.00</v>
          </cell>
          <cell r="AL351" t="str">
            <v>303.40</v>
          </cell>
          <cell r="AN351" t="str">
            <v>17.00</v>
          </cell>
        </row>
        <row r="352">
          <cell r="A352" t="str">
            <v>Шевченка</v>
          </cell>
          <cell r="B352" t="str">
            <v>34а</v>
          </cell>
          <cell r="C352" t="str">
            <v>3</v>
          </cell>
          <cell r="E352" t="str">
            <v>1958</v>
          </cell>
          <cell r="F352" t="str">
            <v>АХЛ</v>
          </cell>
          <cell r="H352">
            <v>574.4</v>
          </cell>
          <cell r="J352" t="str">
            <v>12</v>
          </cell>
          <cell r="O352">
            <v>574.4</v>
          </cell>
          <cell r="AK352" t="str">
            <v>0.00</v>
          </cell>
          <cell r="AL352" t="str">
            <v>239.00</v>
          </cell>
          <cell r="AN352" t="str">
            <v>10.60</v>
          </cell>
        </row>
        <row r="353">
          <cell r="A353" t="str">
            <v>пров.Пушкіна</v>
          </cell>
          <cell r="B353" t="str">
            <v>4</v>
          </cell>
          <cell r="C353" t="str">
            <v>3</v>
          </cell>
          <cell r="E353" t="str">
            <v>1969</v>
          </cell>
          <cell r="F353" t="str">
            <v>АХЛ</v>
          </cell>
          <cell r="H353">
            <v>758</v>
          </cell>
          <cell r="J353" t="str">
            <v>12</v>
          </cell>
          <cell r="O353">
            <v>758</v>
          </cell>
          <cell r="AK353" t="str">
            <v>20.00</v>
          </cell>
          <cell r="AL353" t="str">
            <v>464.00</v>
          </cell>
          <cell r="AN353" t="str">
            <v>42.40</v>
          </cell>
        </row>
        <row r="354">
          <cell r="A354" t="str">
            <v xml:space="preserve">Соборна    </v>
          </cell>
          <cell r="B354" t="str">
            <v>69</v>
          </cell>
          <cell r="C354" t="str">
            <v>3</v>
          </cell>
          <cell r="E354" t="str">
            <v>1956</v>
          </cell>
          <cell r="F354" t="str">
            <v>АХЛ</v>
          </cell>
          <cell r="H354">
            <v>1356</v>
          </cell>
          <cell r="J354" t="str">
            <v>23</v>
          </cell>
          <cell r="O354">
            <v>1540.9</v>
          </cell>
          <cell r="P354">
            <v>184.9</v>
          </cell>
          <cell r="AK354" t="str">
            <v>0.00</v>
          </cell>
          <cell r="AL354" t="str">
            <v>1139.00</v>
          </cell>
          <cell r="AN354" t="str">
            <v>78.20</v>
          </cell>
        </row>
        <row r="355">
          <cell r="A355" t="str">
            <v>Соборна</v>
          </cell>
          <cell r="B355" t="str">
            <v>71</v>
          </cell>
          <cell r="C355" t="str">
            <v>3</v>
          </cell>
          <cell r="E355" t="str">
            <v>1964</v>
          </cell>
          <cell r="F355" t="str">
            <v>АХЛ</v>
          </cell>
          <cell r="H355">
            <v>1406.5</v>
          </cell>
          <cell r="J355" t="str">
            <v>23</v>
          </cell>
          <cell r="O355">
            <v>1540.3</v>
          </cell>
          <cell r="P355">
            <v>133.80000000000001</v>
          </cell>
          <cell r="AK355" t="str">
            <v>100.00</v>
          </cell>
          <cell r="AL355" t="str">
            <v>292.00</v>
          </cell>
          <cell r="AN355" t="str">
            <v>72.00</v>
          </cell>
        </row>
        <row r="356">
          <cell r="A356" t="str">
            <v>Соборна</v>
          </cell>
          <cell r="B356" t="str">
            <v>77</v>
          </cell>
          <cell r="C356" t="str">
            <v>3</v>
          </cell>
          <cell r="E356" t="str">
            <v>1950</v>
          </cell>
          <cell r="F356" t="str">
            <v>АХЛ</v>
          </cell>
          <cell r="H356">
            <v>1299.5</v>
          </cell>
          <cell r="J356" t="str">
            <v>24</v>
          </cell>
          <cell r="O356">
            <v>1462.8</v>
          </cell>
          <cell r="P356">
            <v>163.30000000000001</v>
          </cell>
          <cell r="AK356" t="str">
            <v>192.00</v>
          </cell>
          <cell r="AL356" t="str">
            <v>899.00</v>
          </cell>
          <cell r="AN356" t="str">
            <v>72.20</v>
          </cell>
        </row>
        <row r="357">
          <cell r="A357" t="str">
            <v xml:space="preserve">Кам"янецька  </v>
          </cell>
          <cell r="B357" t="str">
            <v>69</v>
          </cell>
          <cell r="C357" t="str">
            <v>3</v>
          </cell>
          <cell r="E357" t="str">
            <v>1958</v>
          </cell>
          <cell r="F357" t="str">
            <v>АХЛ</v>
          </cell>
          <cell r="H357">
            <v>545.29999999999995</v>
          </cell>
          <cell r="J357" t="str">
            <v>12</v>
          </cell>
          <cell r="O357">
            <v>596.20000000000005</v>
          </cell>
          <cell r="P357">
            <v>50.9</v>
          </cell>
          <cell r="AK357" t="str">
            <v>0.00</v>
          </cell>
          <cell r="AL357" t="str">
            <v>298.20</v>
          </cell>
          <cell r="AN357" t="str">
            <v>19.00</v>
          </cell>
        </row>
        <row r="358">
          <cell r="A358" t="str">
            <v xml:space="preserve">Свободи         </v>
          </cell>
          <cell r="B358" t="str">
            <v>2</v>
          </cell>
          <cell r="C358" t="str">
            <v>3</v>
          </cell>
          <cell r="E358" t="str">
            <v>1962</v>
          </cell>
          <cell r="F358" t="str">
            <v>АХЛ</v>
          </cell>
          <cell r="H358">
            <v>1002.1</v>
          </cell>
          <cell r="J358" t="str">
            <v>22</v>
          </cell>
          <cell r="O358">
            <v>1142.4000000000001</v>
          </cell>
          <cell r="P358">
            <v>140.30000000000001</v>
          </cell>
          <cell r="AK358" t="str">
            <v>360.00</v>
          </cell>
          <cell r="AL358" t="str">
            <v>640.00</v>
          </cell>
          <cell r="AN358" t="str">
            <v>57.20</v>
          </cell>
        </row>
        <row r="359">
          <cell r="A359" t="str">
            <v>Старокостянтинівське шосе</v>
          </cell>
          <cell r="B359" t="str">
            <v>11</v>
          </cell>
          <cell r="C359" t="str">
            <v>3</v>
          </cell>
          <cell r="E359" t="str">
            <v>1962</v>
          </cell>
          <cell r="F359" t="str">
            <v>АХЛ</v>
          </cell>
          <cell r="H359">
            <v>557.70000000000005</v>
          </cell>
          <cell r="J359" t="str">
            <v>12</v>
          </cell>
          <cell r="O359">
            <v>557.70000000000005</v>
          </cell>
          <cell r="AK359" t="str">
            <v>22.00</v>
          </cell>
          <cell r="AL359" t="str">
            <v>350.00</v>
          </cell>
          <cell r="AN359" t="str">
            <v>13.80</v>
          </cell>
        </row>
        <row r="360">
          <cell r="A360" t="str">
            <v>Шевченка</v>
          </cell>
          <cell r="B360" t="str">
            <v>97</v>
          </cell>
          <cell r="C360" t="str">
            <v>3</v>
          </cell>
          <cell r="E360" t="str">
            <v>1963</v>
          </cell>
          <cell r="F360" t="str">
            <v>АХЛ</v>
          </cell>
          <cell r="H360">
            <v>556.5</v>
          </cell>
          <cell r="J360" t="str">
            <v>12</v>
          </cell>
          <cell r="O360">
            <v>556.5</v>
          </cell>
          <cell r="AL360" t="str">
            <v>320.00</v>
          </cell>
          <cell r="AN360" t="str">
            <v>10.90</v>
          </cell>
        </row>
        <row r="361">
          <cell r="A361" t="str">
            <v>Шевченка</v>
          </cell>
          <cell r="B361" t="str">
            <v>60</v>
          </cell>
          <cell r="C361" t="str">
            <v>3</v>
          </cell>
          <cell r="E361" t="str">
            <v>1953</v>
          </cell>
          <cell r="F361" t="str">
            <v>АХЛ</v>
          </cell>
          <cell r="H361">
            <v>1405.3</v>
          </cell>
          <cell r="J361" t="str">
            <v>25</v>
          </cell>
          <cell r="O361">
            <v>1651</v>
          </cell>
          <cell r="P361">
            <v>245.7</v>
          </cell>
          <cell r="AL361" t="str">
            <v>736.00</v>
          </cell>
          <cell r="AN361" t="str">
            <v>81.20</v>
          </cell>
        </row>
        <row r="362">
          <cell r="A362" t="str">
            <v>Заводська</v>
          </cell>
          <cell r="B362" t="str">
            <v>28</v>
          </cell>
          <cell r="C362" t="str">
            <v>3</v>
          </cell>
          <cell r="E362" t="str">
            <v>1959</v>
          </cell>
          <cell r="F362" t="str">
            <v>АХЛ</v>
          </cell>
          <cell r="H362">
            <v>563.79999999999995</v>
          </cell>
          <cell r="J362" t="str">
            <v>12</v>
          </cell>
          <cell r="O362">
            <v>563.79999999999995</v>
          </cell>
          <cell r="AL362" t="str">
            <v>310.00</v>
          </cell>
          <cell r="AN362" t="str">
            <v>13.10</v>
          </cell>
        </row>
        <row r="363">
          <cell r="A363" t="str">
            <v>Заводська</v>
          </cell>
          <cell r="B363" t="str">
            <v>18</v>
          </cell>
          <cell r="C363" t="str">
            <v>3</v>
          </cell>
          <cell r="E363" t="str">
            <v>1965</v>
          </cell>
          <cell r="F363" t="str">
            <v>АХЛ</v>
          </cell>
          <cell r="H363">
            <v>569.9</v>
          </cell>
          <cell r="J363" t="str">
            <v>12</v>
          </cell>
          <cell r="O363">
            <v>569.9</v>
          </cell>
          <cell r="AK363" t="str">
            <v>34.00</v>
          </cell>
          <cell r="AL363" t="str">
            <v>585.00</v>
          </cell>
          <cell r="AN363" t="str">
            <v>18.10</v>
          </cell>
        </row>
        <row r="364">
          <cell r="A364" t="str">
            <v>Проскурівська</v>
          </cell>
          <cell r="B364" t="str">
            <v>21/2</v>
          </cell>
          <cell r="C364" t="str">
            <v>2</v>
          </cell>
          <cell r="E364" t="str">
            <v>1917</v>
          </cell>
          <cell r="F364" t="str">
            <v>сталь</v>
          </cell>
          <cell r="H364">
            <v>217.3</v>
          </cell>
          <cell r="J364" t="str">
            <v>6</v>
          </cell>
          <cell r="O364">
            <v>217.3</v>
          </cell>
          <cell r="AK364" t="str">
            <v>0.00</v>
          </cell>
          <cell r="AL364" t="str">
            <v>217.30</v>
          </cell>
          <cell r="AN364" t="str">
            <v>10.20</v>
          </cell>
        </row>
        <row r="365">
          <cell r="A365" t="str">
            <v>Проскурівська</v>
          </cell>
          <cell r="B365" t="str">
            <v>64</v>
          </cell>
          <cell r="C365" t="str">
            <v>2</v>
          </cell>
          <cell r="E365" t="str">
            <v>1957</v>
          </cell>
          <cell r="F365" t="str">
            <v>АХЛ</v>
          </cell>
          <cell r="H365">
            <v>910</v>
          </cell>
          <cell r="J365" t="str">
            <v>16</v>
          </cell>
          <cell r="O365">
            <v>910</v>
          </cell>
          <cell r="AK365" t="str">
            <v>79.00</v>
          </cell>
          <cell r="AL365" t="str">
            <v>766.00</v>
          </cell>
          <cell r="AN365" t="str">
            <v>45.00</v>
          </cell>
        </row>
        <row r="366">
          <cell r="A366" t="str">
            <v xml:space="preserve">Річна               </v>
          </cell>
          <cell r="B366" t="str">
            <v>2</v>
          </cell>
          <cell r="C366" t="str">
            <v>2</v>
          </cell>
          <cell r="E366" t="str">
            <v>1960</v>
          </cell>
          <cell r="F366" t="str">
            <v>АХЛ</v>
          </cell>
          <cell r="H366">
            <v>135.1</v>
          </cell>
          <cell r="J366" t="str">
            <v>4</v>
          </cell>
          <cell r="O366">
            <v>135.1</v>
          </cell>
          <cell r="AK366" t="str">
            <v>0.00</v>
          </cell>
          <cell r="AL366" t="str">
            <v>123.00</v>
          </cell>
          <cell r="AN366" t="str">
            <v>6.70</v>
          </cell>
        </row>
        <row r="367">
          <cell r="A367" t="str">
            <v xml:space="preserve">Подільська      </v>
          </cell>
          <cell r="B367" t="str">
            <v>81</v>
          </cell>
          <cell r="C367" t="str">
            <v>2</v>
          </cell>
          <cell r="E367" t="str">
            <v>1917</v>
          </cell>
          <cell r="F367" t="str">
            <v>сталь</v>
          </cell>
          <cell r="H367">
            <v>283.89999999999998</v>
          </cell>
          <cell r="J367" t="str">
            <v>10</v>
          </cell>
          <cell r="O367">
            <v>283.89999999999998</v>
          </cell>
          <cell r="AK367" t="str">
            <v>14.00</v>
          </cell>
          <cell r="AL367" t="str">
            <v>287.00</v>
          </cell>
          <cell r="AN367" t="str">
            <v>10.60</v>
          </cell>
        </row>
        <row r="368">
          <cell r="A368" t="str">
            <v xml:space="preserve">Подільська      </v>
          </cell>
          <cell r="B368" t="str">
            <v>135/1</v>
          </cell>
          <cell r="C368" t="str">
            <v>2</v>
          </cell>
          <cell r="E368" t="str">
            <v>1955</v>
          </cell>
          <cell r="F368" t="str">
            <v>АХЛ</v>
          </cell>
          <cell r="H368">
            <v>415.1</v>
          </cell>
          <cell r="J368" t="str">
            <v>8</v>
          </cell>
          <cell r="O368">
            <v>415.1</v>
          </cell>
          <cell r="AK368" t="str">
            <v>0.00</v>
          </cell>
          <cell r="AL368" t="str">
            <v>348.50</v>
          </cell>
          <cell r="AN368" t="str">
            <v>16.70</v>
          </cell>
        </row>
        <row r="369">
          <cell r="A369" t="str">
            <v xml:space="preserve">Подільська      </v>
          </cell>
          <cell r="B369" t="str">
            <v>54/1</v>
          </cell>
          <cell r="C369" t="str">
            <v>2</v>
          </cell>
          <cell r="E369" t="str">
            <v>1958</v>
          </cell>
          <cell r="F369" t="str">
            <v>АХЛ</v>
          </cell>
          <cell r="H369">
            <v>148.30000000000001</v>
          </cell>
          <cell r="J369" t="str">
            <v>4</v>
          </cell>
          <cell r="O369">
            <v>148.30000000000001</v>
          </cell>
          <cell r="AK369" t="str">
            <v>0.00</v>
          </cell>
          <cell r="AL369" t="str">
            <v>133.70</v>
          </cell>
          <cell r="AN369" t="str">
            <v>7.20</v>
          </cell>
        </row>
        <row r="370">
          <cell r="A370" t="str">
            <v xml:space="preserve">Подільська      </v>
          </cell>
          <cell r="B370" t="str">
            <v>137</v>
          </cell>
          <cell r="C370" t="str">
            <v>2</v>
          </cell>
          <cell r="E370" t="str">
            <v>1954</v>
          </cell>
          <cell r="F370" t="str">
            <v>АХЛ</v>
          </cell>
          <cell r="H370">
            <v>398.3</v>
          </cell>
          <cell r="J370" t="str">
            <v>8</v>
          </cell>
          <cell r="O370">
            <v>398.3</v>
          </cell>
          <cell r="AK370" t="str">
            <v>0.00</v>
          </cell>
          <cell r="AL370" t="str">
            <v>349.00</v>
          </cell>
          <cell r="AN370" t="str">
            <v>11.50</v>
          </cell>
        </row>
        <row r="371">
          <cell r="A371" t="str">
            <v xml:space="preserve">Подільська      </v>
          </cell>
          <cell r="B371" t="str">
            <v>155/1</v>
          </cell>
          <cell r="C371" t="str">
            <v>2</v>
          </cell>
          <cell r="E371" t="str">
            <v>1958</v>
          </cell>
          <cell r="F371" t="str">
            <v>АХЛ</v>
          </cell>
          <cell r="H371">
            <v>256.89999999999998</v>
          </cell>
          <cell r="J371" t="str">
            <v>8</v>
          </cell>
          <cell r="O371">
            <v>256.89999999999998</v>
          </cell>
          <cell r="AK371" t="str">
            <v>0.00</v>
          </cell>
          <cell r="AL371" t="str">
            <v>247.50</v>
          </cell>
          <cell r="AN371" t="str">
            <v>10.50</v>
          </cell>
        </row>
        <row r="372">
          <cell r="A372" t="str">
            <v xml:space="preserve">Подільська      </v>
          </cell>
          <cell r="B372" t="str">
            <v>171/4</v>
          </cell>
          <cell r="C372" t="str">
            <v>2</v>
          </cell>
          <cell r="E372" t="str">
            <v>1961</v>
          </cell>
          <cell r="F372" t="str">
            <v>АХЛ</v>
          </cell>
          <cell r="H372">
            <v>296.3</v>
          </cell>
          <cell r="J372" t="str">
            <v>8</v>
          </cell>
          <cell r="O372">
            <v>296.3</v>
          </cell>
          <cell r="AK372" t="str">
            <v>0.00</v>
          </cell>
          <cell r="AL372" t="str">
            <v>242.00</v>
          </cell>
          <cell r="AN372" t="str">
            <v>10.30</v>
          </cell>
        </row>
        <row r="373">
          <cell r="A373" t="str">
            <v>Вайсера</v>
          </cell>
          <cell r="B373" t="str">
            <v>74/1</v>
          </cell>
          <cell r="C373" t="str">
            <v>2</v>
          </cell>
          <cell r="E373" t="str">
            <v>1959</v>
          </cell>
          <cell r="F373" t="str">
            <v>АХЛ</v>
          </cell>
          <cell r="H373">
            <v>370.7</v>
          </cell>
          <cell r="J373" t="str">
            <v>8</v>
          </cell>
          <cell r="O373">
            <v>370.7</v>
          </cell>
          <cell r="AK373" t="str">
            <v>0.00</v>
          </cell>
          <cell r="AL373" t="str">
            <v>293.00</v>
          </cell>
          <cell r="AN373" t="str">
            <v>12.50</v>
          </cell>
        </row>
        <row r="374">
          <cell r="A374" t="str">
            <v>Вайсера</v>
          </cell>
          <cell r="B374" t="str">
            <v>75/1</v>
          </cell>
          <cell r="C374" t="str">
            <v>2</v>
          </cell>
          <cell r="E374" t="str">
            <v>1960</v>
          </cell>
          <cell r="F374" t="str">
            <v>АХЛ</v>
          </cell>
          <cell r="H374">
            <v>368.4</v>
          </cell>
          <cell r="J374" t="str">
            <v>8</v>
          </cell>
          <cell r="O374">
            <v>368.4</v>
          </cell>
          <cell r="AK374" t="str">
            <v>57.00</v>
          </cell>
          <cell r="AL374" t="str">
            <v>315.00</v>
          </cell>
          <cell r="AN374" t="str">
            <v>12.30</v>
          </cell>
        </row>
        <row r="375">
          <cell r="A375" t="str">
            <v>Володимирська</v>
          </cell>
          <cell r="B375" t="str">
            <v>80</v>
          </cell>
          <cell r="C375" t="str">
            <v>2</v>
          </cell>
          <cell r="E375" t="str">
            <v>1933</v>
          </cell>
          <cell r="F375" t="str">
            <v>АХЛ</v>
          </cell>
          <cell r="H375">
            <v>549.6</v>
          </cell>
          <cell r="J375" t="str">
            <v>12</v>
          </cell>
          <cell r="O375">
            <v>649.5</v>
          </cell>
          <cell r="P375">
            <v>99.9</v>
          </cell>
          <cell r="AK375" t="str">
            <v>0.00</v>
          </cell>
          <cell r="AL375" t="str">
            <v>592.80</v>
          </cell>
          <cell r="AN375" t="str">
            <v>21.90</v>
          </cell>
        </row>
        <row r="376">
          <cell r="A376" t="str">
            <v>Володимирська</v>
          </cell>
          <cell r="B376" t="str">
            <v>87</v>
          </cell>
          <cell r="C376" t="str">
            <v>2</v>
          </cell>
          <cell r="E376" t="str">
            <v>1940</v>
          </cell>
          <cell r="F376" t="str">
            <v>АХЛ</v>
          </cell>
          <cell r="H376">
            <v>460.3</v>
          </cell>
          <cell r="J376" t="str">
            <v>8</v>
          </cell>
          <cell r="O376">
            <v>524.5</v>
          </cell>
          <cell r="P376">
            <v>64.2</v>
          </cell>
          <cell r="AK376" t="str">
            <v>0.00</v>
          </cell>
          <cell r="AL376" t="str">
            <v>431.00</v>
          </cell>
          <cell r="AN376" t="str">
            <v>18.30</v>
          </cell>
        </row>
        <row r="377">
          <cell r="A377" t="str">
            <v>Грушевського</v>
          </cell>
          <cell r="B377" t="str">
            <v>55</v>
          </cell>
          <cell r="C377" t="str">
            <v>2</v>
          </cell>
          <cell r="E377" t="str">
            <v>1919</v>
          </cell>
          <cell r="F377" t="str">
            <v>АХЛ</v>
          </cell>
          <cell r="H377">
            <v>226.8</v>
          </cell>
          <cell r="J377" t="str">
            <v>8</v>
          </cell>
          <cell r="O377">
            <v>250.7</v>
          </cell>
          <cell r="P377">
            <v>23.9</v>
          </cell>
          <cell r="AK377" t="str">
            <v>0.00</v>
          </cell>
          <cell r="AL377" t="str">
            <v>157.15</v>
          </cell>
          <cell r="AN377" t="str">
            <v>10.10</v>
          </cell>
        </row>
        <row r="378">
          <cell r="A378" t="str">
            <v>Грушевського</v>
          </cell>
          <cell r="B378" t="str">
            <v>81</v>
          </cell>
          <cell r="C378" t="str">
            <v>2</v>
          </cell>
          <cell r="E378" t="str">
            <v>1949</v>
          </cell>
          <cell r="F378" t="str">
            <v>АХЛ</v>
          </cell>
          <cell r="H378">
            <v>269.10000000000002</v>
          </cell>
          <cell r="J378" t="str">
            <v>4</v>
          </cell>
          <cell r="O378">
            <v>269.08</v>
          </cell>
          <cell r="AK378" t="str">
            <v>0.00</v>
          </cell>
          <cell r="AL378" t="str">
            <v>214.90</v>
          </cell>
          <cell r="AN378" t="str">
            <v>10.80</v>
          </cell>
        </row>
        <row r="379">
          <cell r="A379" t="str">
            <v xml:space="preserve">Пилипчука       </v>
          </cell>
          <cell r="B379" t="str">
            <v>4</v>
          </cell>
          <cell r="C379" t="str">
            <v>2</v>
          </cell>
          <cell r="E379" t="str">
            <v>1956</v>
          </cell>
          <cell r="F379" t="str">
            <v>АХЛ</v>
          </cell>
          <cell r="H379">
            <v>589.79999999999995</v>
          </cell>
          <cell r="J379" t="str">
            <v>12</v>
          </cell>
          <cell r="O379">
            <v>676</v>
          </cell>
          <cell r="P379">
            <v>86.2</v>
          </cell>
          <cell r="AK379" t="str">
            <v>0.00</v>
          </cell>
          <cell r="AL379" t="str">
            <v>523.00</v>
          </cell>
          <cell r="AN379" t="str">
            <v>19.40</v>
          </cell>
        </row>
        <row r="380">
          <cell r="A380" t="str">
            <v>Пилипчука</v>
          </cell>
          <cell r="B380" t="str">
            <v>5/3</v>
          </cell>
          <cell r="C380" t="str">
            <v>2</v>
          </cell>
          <cell r="E380" t="str">
            <v>1917</v>
          </cell>
          <cell r="F380" t="str">
            <v>АХЛ</v>
          </cell>
          <cell r="H380">
            <v>205.3</v>
          </cell>
          <cell r="J380" t="str">
            <v>6</v>
          </cell>
          <cell r="O380">
            <v>205.3</v>
          </cell>
          <cell r="AK380" t="str">
            <v>0.00</v>
          </cell>
          <cell r="AL380" t="str">
            <v>148.40</v>
          </cell>
          <cell r="AN380" t="str">
            <v>9.90</v>
          </cell>
        </row>
        <row r="381">
          <cell r="A381" t="str">
            <v xml:space="preserve">Пилипчука </v>
          </cell>
          <cell r="B381" t="str">
            <v>51</v>
          </cell>
          <cell r="C381" t="str">
            <v>2</v>
          </cell>
          <cell r="E381" t="str">
            <v>1950</v>
          </cell>
          <cell r="F381" t="str">
            <v>АХЛ</v>
          </cell>
          <cell r="H381">
            <v>306.7</v>
          </cell>
          <cell r="J381" t="str">
            <v>7</v>
          </cell>
          <cell r="O381">
            <v>306.7</v>
          </cell>
          <cell r="AK381" t="str">
            <v>0.00</v>
          </cell>
          <cell r="AL381" t="str">
            <v>320.00</v>
          </cell>
          <cell r="AN381" t="str">
            <v>15.00</v>
          </cell>
        </row>
        <row r="382">
          <cell r="A382" t="str">
            <v>Пилипчука</v>
          </cell>
          <cell r="B382" t="str">
            <v>51/1</v>
          </cell>
          <cell r="C382" t="str">
            <v>2</v>
          </cell>
          <cell r="E382" t="str">
            <v>1950</v>
          </cell>
          <cell r="F382" t="str">
            <v>АХЛ</v>
          </cell>
          <cell r="H382">
            <v>377</v>
          </cell>
          <cell r="J382" t="str">
            <v>8</v>
          </cell>
          <cell r="O382">
            <v>377</v>
          </cell>
          <cell r="AL382" t="str">
            <v>260.00</v>
          </cell>
          <cell r="AN382" t="str">
            <v>17.60</v>
          </cell>
        </row>
        <row r="383">
          <cell r="A383" t="str">
            <v xml:space="preserve">Театральна   </v>
          </cell>
          <cell r="B383" t="str">
            <v>3</v>
          </cell>
          <cell r="C383" t="str">
            <v>2</v>
          </cell>
          <cell r="E383" t="str">
            <v>1954</v>
          </cell>
          <cell r="F383" t="str">
            <v>АХЛ</v>
          </cell>
          <cell r="H383">
            <v>413.8</v>
          </cell>
          <cell r="J383" t="str">
            <v>8</v>
          </cell>
          <cell r="O383">
            <v>413.8</v>
          </cell>
          <cell r="AK383" t="str">
            <v>58.00</v>
          </cell>
          <cell r="AL383" t="str">
            <v>328.60</v>
          </cell>
          <cell r="AN383" t="str">
            <v>18.00</v>
          </cell>
        </row>
        <row r="384">
          <cell r="A384" t="str">
            <v>Свободи</v>
          </cell>
          <cell r="B384" t="str">
            <v>30</v>
          </cell>
          <cell r="C384" t="str">
            <v>2</v>
          </cell>
          <cell r="E384" t="str">
            <v>1917</v>
          </cell>
          <cell r="F384" t="str">
            <v>АХЛ</v>
          </cell>
          <cell r="H384">
            <v>326.5</v>
          </cell>
          <cell r="J384" t="str">
            <v>8</v>
          </cell>
          <cell r="O384">
            <v>326.5</v>
          </cell>
          <cell r="AK384" t="str">
            <v>0.00</v>
          </cell>
          <cell r="AL384" t="str">
            <v>280.00</v>
          </cell>
          <cell r="AN384" t="str">
            <v>12.00</v>
          </cell>
        </row>
        <row r="385">
          <cell r="A385" t="str">
            <v xml:space="preserve">Пушкіна </v>
          </cell>
          <cell r="B385" t="str">
            <v>13</v>
          </cell>
          <cell r="C385" t="str">
            <v>2</v>
          </cell>
          <cell r="E385" t="str">
            <v>1960</v>
          </cell>
          <cell r="F385" t="str">
            <v>АХЛ</v>
          </cell>
          <cell r="H385">
            <v>852.2</v>
          </cell>
          <cell r="J385" t="str">
            <v>12</v>
          </cell>
          <cell r="O385">
            <v>852.2</v>
          </cell>
          <cell r="AK385" t="str">
            <v>37.00</v>
          </cell>
          <cell r="AL385" t="str">
            <v>754.00</v>
          </cell>
          <cell r="AN385" t="str">
            <v>42.70</v>
          </cell>
        </row>
        <row r="386">
          <cell r="A386" t="str">
            <v>Пушкіна</v>
          </cell>
          <cell r="B386" t="str">
            <v>45</v>
          </cell>
          <cell r="C386" t="str">
            <v>2</v>
          </cell>
          <cell r="E386" t="str">
            <v>1956</v>
          </cell>
          <cell r="F386" t="str">
            <v>АХЛ</v>
          </cell>
          <cell r="H386">
            <v>435.7</v>
          </cell>
          <cell r="J386" t="str">
            <v>8</v>
          </cell>
          <cell r="O386">
            <v>435.7</v>
          </cell>
          <cell r="AK386" t="str">
            <v>0.00</v>
          </cell>
          <cell r="AL386" t="str">
            <v>370.00</v>
          </cell>
          <cell r="AN386" t="str">
            <v>21.30</v>
          </cell>
        </row>
        <row r="387">
          <cell r="A387" t="str">
            <v xml:space="preserve">Пушкіна </v>
          </cell>
          <cell r="B387" t="str">
            <v>47</v>
          </cell>
          <cell r="C387" t="str">
            <v>2</v>
          </cell>
          <cell r="E387" t="str">
            <v>1956</v>
          </cell>
          <cell r="F387" t="str">
            <v>АХЛ</v>
          </cell>
          <cell r="H387">
            <v>430.9</v>
          </cell>
          <cell r="J387" t="str">
            <v>8</v>
          </cell>
          <cell r="O387">
            <v>430.9</v>
          </cell>
          <cell r="AK387" t="str">
            <v>0.00</v>
          </cell>
          <cell r="AL387" t="str">
            <v>370.00</v>
          </cell>
          <cell r="AN387" t="str">
            <v>19.40</v>
          </cell>
        </row>
        <row r="388">
          <cell r="A388" t="str">
            <v>Червоноармійська</v>
          </cell>
          <cell r="B388" t="str">
            <v>4</v>
          </cell>
          <cell r="C388" t="str">
            <v>2</v>
          </cell>
          <cell r="E388" t="str">
            <v>1917</v>
          </cell>
          <cell r="F388" t="str">
            <v>АХЛ</v>
          </cell>
          <cell r="H388">
            <v>267.5</v>
          </cell>
          <cell r="J388" t="str">
            <v>8</v>
          </cell>
          <cell r="O388">
            <v>267.5</v>
          </cell>
          <cell r="AK388" t="str">
            <v>0.00</v>
          </cell>
          <cell r="AL388" t="str">
            <v>239.05</v>
          </cell>
          <cell r="AN388" t="str">
            <v>11.50</v>
          </cell>
        </row>
        <row r="389">
          <cell r="A389" t="str">
            <v xml:space="preserve">Кам"янецька        </v>
          </cell>
          <cell r="B389" t="str">
            <v>51</v>
          </cell>
          <cell r="C389" t="str">
            <v>2</v>
          </cell>
          <cell r="E389" t="str">
            <v>1917</v>
          </cell>
          <cell r="F389" t="str">
            <v>АХЛ</v>
          </cell>
          <cell r="H389">
            <v>229.8</v>
          </cell>
          <cell r="J389" t="str">
            <v>7</v>
          </cell>
          <cell r="O389">
            <v>229.8</v>
          </cell>
          <cell r="AK389" t="str">
            <v>0.00</v>
          </cell>
          <cell r="AL389" t="str">
            <v>220.00</v>
          </cell>
          <cell r="AN389" t="str">
            <v>11.20</v>
          </cell>
        </row>
        <row r="390">
          <cell r="A390" t="str">
            <v xml:space="preserve">Герцена              </v>
          </cell>
          <cell r="B390" t="str">
            <v>3</v>
          </cell>
          <cell r="C390" t="str">
            <v>2</v>
          </cell>
          <cell r="E390" t="str">
            <v>1963</v>
          </cell>
          <cell r="F390" t="str">
            <v>АХЛ</v>
          </cell>
          <cell r="H390">
            <v>855</v>
          </cell>
          <cell r="J390" t="str">
            <v>12</v>
          </cell>
          <cell r="O390">
            <v>855.01</v>
          </cell>
          <cell r="AK390" t="str">
            <v>0.00</v>
          </cell>
          <cell r="AL390" t="str">
            <v>671.00</v>
          </cell>
          <cell r="AN390" t="str">
            <v>42.70</v>
          </cell>
        </row>
        <row r="391">
          <cell r="A391" t="str">
            <v>Шевченка</v>
          </cell>
          <cell r="B391" t="str">
            <v>93</v>
          </cell>
          <cell r="C391" t="str">
            <v>2</v>
          </cell>
          <cell r="E391" t="str">
            <v>1956</v>
          </cell>
          <cell r="F391" t="str">
            <v>АХЛ</v>
          </cell>
          <cell r="H391">
            <v>261.39999999999998</v>
          </cell>
          <cell r="J391" t="str">
            <v>7</v>
          </cell>
          <cell r="O391">
            <v>261.39999999999998</v>
          </cell>
          <cell r="AL391" t="str">
            <v>250.00</v>
          </cell>
          <cell r="AN391" t="str">
            <v>12.00</v>
          </cell>
        </row>
        <row r="392">
          <cell r="A392" t="str">
            <v>Шевченка</v>
          </cell>
          <cell r="B392" t="str">
            <v>95</v>
          </cell>
          <cell r="C392" t="str">
            <v>2</v>
          </cell>
          <cell r="E392" t="str">
            <v>1957</v>
          </cell>
          <cell r="F392" t="str">
            <v>АХЛ</v>
          </cell>
          <cell r="H392">
            <v>332.7</v>
          </cell>
          <cell r="J392" t="str">
            <v>7</v>
          </cell>
          <cell r="O392">
            <v>332.7</v>
          </cell>
          <cell r="AL392" t="str">
            <v>350.00</v>
          </cell>
          <cell r="AN392" t="str">
            <v>15.60</v>
          </cell>
        </row>
        <row r="393">
          <cell r="A393" t="str">
            <v>Шевченка</v>
          </cell>
          <cell r="B393" t="str">
            <v>62</v>
          </cell>
          <cell r="C393" t="str">
            <v>2</v>
          </cell>
          <cell r="E393" t="str">
            <v>1952</v>
          </cell>
          <cell r="F393" t="str">
            <v>АХЛ</v>
          </cell>
          <cell r="H393">
            <v>286.60000000000002</v>
          </cell>
          <cell r="J393" t="str">
            <v>8</v>
          </cell>
          <cell r="O393">
            <v>286.60000000000002</v>
          </cell>
          <cell r="AL393" t="str">
            <v>210.00</v>
          </cell>
          <cell r="AN393" t="str">
            <v>13.60</v>
          </cell>
        </row>
        <row r="394">
          <cell r="A394" t="str">
            <v>М.Трембовецької</v>
          </cell>
          <cell r="B394" t="str">
            <v>49</v>
          </cell>
          <cell r="C394" t="str">
            <v>2</v>
          </cell>
          <cell r="E394" t="str">
            <v>1928</v>
          </cell>
          <cell r="F394" t="str">
            <v>АХЛ</v>
          </cell>
          <cell r="H394">
            <v>785.7</v>
          </cell>
          <cell r="J394" t="str">
            <v>12</v>
          </cell>
          <cell r="O394">
            <v>785.7</v>
          </cell>
          <cell r="AL394" t="str">
            <v>480.00</v>
          </cell>
          <cell r="AN394" t="str">
            <v>38.80</v>
          </cell>
        </row>
        <row r="395">
          <cell r="A395" t="str">
            <v>Заводська</v>
          </cell>
          <cell r="B395" t="str">
            <v>26</v>
          </cell>
          <cell r="C395" t="str">
            <v>2</v>
          </cell>
          <cell r="E395" t="str">
            <v>1959</v>
          </cell>
          <cell r="F395" t="str">
            <v>АХЛ</v>
          </cell>
          <cell r="H395">
            <v>383.3</v>
          </cell>
          <cell r="J395" t="str">
            <v>8</v>
          </cell>
          <cell r="O395">
            <v>383.3</v>
          </cell>
          <cell r="AL395" t="str">
            <v>166.50</v>
          </cell>
          <cell r="AN395" t="str">
            <v>17.90</v>
          </cell>
        </row>
        <row r="396">
          <cell r="A396" t="str">
            <v>Подільська</v>
          </cell>
          <cell r="B396" t="str">
            <v>75</v>
          </cell>
          <cell r="C396" t="str">
            <v>2</v>
          </cell>
          <cell r="E396" t="str">
            <v>1917</v>
          </cell>
          <cell r="F396" t="str">
            <v>сталь</v>
          </cell>
          <cell r="H396">
            <v>213.2</v>
          </cell>
          <cell r="J396" t="str">
            <v>7</v>
          </cell>
          <cell r="O396">
            <v>213.2</v>
          </cell>
          <cell r="AK396" t="str">
            <v>0.00</v>
          </cell>
          <cell r="AL396" t="str">
            <v>170.00</v>
          </cell>
          <cell r="AN396" t="str">
            <v>10.00</v>
          </cell>
        </row>
        <row r="397">
          <cell r="A397" t="str">
            <v xml:space="preserve">Проскурівська  </v>
          </cell>
          <cell r="B397" t="str">
            <v>19/2</v>
          </cell>
          <cell r="C397" t="str">
            <v>1</v>
          </cell>
          <cell r="E397" t="str">
            <v>1917</v>
          </cell>
          <cell r="F397" t="str">
            <v>сталь</v>
          </cell>
          <cell r="H397">
            <v>49.2</v>
          </cell>
          <cell r="J397" t="str">
            <v>1</v>
          </cell>
          <cell r="O397">
            <v>49.2</v>
          </cell>
          <cell r="AK397" t="str">
            <v>0.00</v>
          </cell>
          <cell r="AL397" t="str">
            <v>52.00</v>
          </cell>
        </row>
        <row r="398">
          <cell r="A398" t="str">
            <v>Проскурівська</v>
          </cell>
          <cell r="B398" t="str">
            <v>35/1</v>
          </cell>
          <cell r="C398" t="str">
            <v>1</v>
          </cell>
          <cell r="E398" t="str">
            <v>1917</v>
          </cell>
          <cell r="F398" t="str">
            <v>АХЛ</v>
          </cell>
          <cell r="H398">
            <v>40</v>
          </cell>
          <cell r="J398" t="str">
            <v>2</v>
          </cell>
          <cell r="O398">
            <v>40</v>
          </cell>
          <cell r="AK398" t="str">
            <v>0.00</v>
          </cell>
          <cell r="AL398" t="str">
            <v>52.00</v>
          </cell>
        </row>
        <row r="399">
          <cell r="A399" t="str">
            <v xml:space="preserve">Проскурівська </v>
          </cell>
          <cell r="B399" t="str">
            <v>24/1</v>
          </cell>
          <cell r="C399" t="str">
            <v>1</v>
          </cell>
          <cell r="E399" t="str">
            <v>1917</v>
          </cell>
          <cell r="F399" t="str">
            <v>сталь</v>
          </cell>
          <cell r="H399">
            <v>22.4</v>
          </cell>
          <cell r="J399" t="str">
            <v>1</v>
          </cell>
          <cell r="O399">
            <v>22.4</v>
          </cell>
          <cell r="AK399" t="str">
            <v>0.00</v>
          </cell>
          <cell r="AL399" t="str">
            <v>25.00</v>
          </cell>
        </row>
        <row r="400">
          <cell r="A400" t="str">
            <v xml:space="preserve">Проскурівська </v>
          </cell>
          <cell r="B400" t="str">
            <v>35/2</v>
          </cell>
          <cell r="C400" t="str">
            <v>1</v>
          </cell>
          <cell r="E400" t="str">
            <v>1917</v>
          </cell>
          <cell r="F400" t="str">
            <v>сталь</v>
          </cell>
          <cell r="H400">
            <v>28.2</v>
          </cell>
          <cell r="J400" t="str">
            <v>1</v>
          </cell>
          <cell r="O400">
            <v>28.2</v>
          </cell>
          <cell r="AK400" t="str">
            <v>0.00</v>
          </cell>
          <cell r="AL400" t="str">
            <v>30.00</v>
          </cell>
        </row>
        <row r="401">
          <cell r="A401" t="str">
            <v>Проскурівського підпілля</v>
          </cell>
          <cell r="B401" t="str">
            <v>75</v>
          </cell>
          <cell r="C401" t="str">
            <v>1</v>
          </cell>
          <cell r="E401" t="str">
            <v>1917</v>
          </cell>
          <cell r="F401" t="str">
            <v>АХЛ</v>
          </cell>
          <cell r="H401">
            <v>189.2</v>
          </cell>
          <cell r="J401" t="str">
            <v>5</v>
          </cell>
          <cell r="O401">
            <v>189.2</v>
          </cell>
          <cell r="AK401" t="str">
            <v>0.00</v>
          </cell>
          <cell r="AL401" t="str">
            <v>218.40</v>
          </cell>
        </row>
        <row r="402">
          <cell r="A402" t="str">
            <v xml:space="preserve">Проскурівського підпілля </v>
          </cell>
          <cell r="B402" t="str">
            <v>75/1</v>
          </cell>
          <cell r="C402" t="str">
            <v>1</v>
          </cell>
          <cell r="E402" t="str">
            <v>1917</v>
          </cell>
          <cell r="F402" t="str">
            <v>АХЛ</v>
          </cell>
          <cell r="H402">
            <v>58.6</v>
          </cell>
          <cell r="J402" t="str">
            <v>1</v>
          </cell>
          <cell r="O402">
            <v>58.6</v>
          </cell>
          <cell r="AK402" t="str">
            <v>0.00</v>
          </cell>
          <cell r="AL402" t="str">
            <v>98.70</v>
          </cell>
        </row>
        <row r="403">
          <cell r="A403" t="str">
            <v xml:space="preserve">Проскурівського підпілля  </v>
          </cell>
          <cell r="B403" t="str">
            <v>75/3</v>
          </cell>
          <cell r="C403" t="str">
            <v>1</v>
          </cell>
          <cell r="E403" t="str">
            <v>1917</v>
          </cell>
          <cell r="F403" t="str">
            <v>АХЛ</v>
          </cell>
          <cell r="H403">
            <v>95.3</v>
          </cell>
          <cell r="J403" t="str">
            <v>2</v>
          </cell>
          <cell r="O403">
            <v>95.3</v>
          </cell>
          <cell r="AK403" t="str">
            <v>0.00</v>
          </cell>
          <cell r="AL403" t="str">
            <v>110.00</v>
          </cell>
        </row>
        <row r="404">
          <cell r="A404" t="str">
            <v>Проскурівського підпілля</v>
          </cell>
          <cell r="B404" t="str">
            <v>77/1</v>
          </cell>
          <cell r="C404" t="str">
            <v>1</v>
          </cell>
          <cell r="E404" t="str">
            <v>1917</v>
          </cell>
          <cell r="F404" t="str">
            <v>сталь</v>
          </cell>
          <cell r="H404">
            <v>145.30000000000001</v>
          </cell>
          <cell r="J404" t="str">
            <v>4</v>
          </cell>
          <cell r="O404">
            <v>145.30000000000001</v>
          </cell>
          <cell r="AK404" t="str">
            <v>0.00</v>
          </cell>
          <cell r="AL404" t="str">
            <v>176.50</v>
          </cell>
        </row>
        <row r="405">
          <cell r="A405" t="str">
            <v>Проскурівського підпілля</v>
          </cell>
          <cell r="B405" t="str">
            <v>77/2</v>
          </cell>
          <cell r="C405" t="str">
            <v>1</v>
          </cell>
          <cell r="E405" t="str">
            <v>1917</v>
          </cell>
          <cell r="F405" t="str">
            <v>АХЛ</v>
          </cell>
          <cell r="H405">
            <v>146.6</v>
          </cell>
          <cell r="J405" t="str">
            <v>4</v>
          </cell>
          <cell r="O405">
            <v>146.6</v>
          </cell>
          <cell r="AK405" t="str">
            <v>0.00</v>
          </cell>
          <cell r="AL405" t="str">
            <v>218.40</v>
          </cell>
        </row>
        <row r="406">
          <cell r="A406" t="str">
            <v xml:space="preserve">Подільська  </v>
          </cell>
          <cell r="B406" t="str">
            <v>68</v>
          </cell>
          <cell r="C406" t="str">
            <v>1</v>
          </cell>
          <cell r="E406" t="str">
            <v>1917</v>
          </cell>
          <cell r="F406" t="str">
            <v>сталь</v>
          </cell>
          <cell r="H406">
            <v>66.8</v>
          </cell>
          <cell r="J406" t="str">
            <v>2</v>
          </cell>
          <cell r="O406">
            <v>66.8</v>
          </cell>
          <cell r="AK406" t="str">
            <v>0.00</v>
          </cell>
          <cell r="AL406" t="str">
            <v>87.00</v>
          </cell>
        </row>
        <row r="407">
          <cell r="A407" t="str">
            <v xml:space="preserve">Подільська </v>
          </cell>
          <cell r="B407" t="str">
            <v>73</v>
          </cell>
          <cell r="C407" t="str">
            <v>1</v>
          </cell>
          <cell r="E407" t="str">
            <v>1917</v>
          </cell>
          <cell r="F407" t="str">
            <v>сталь</v>
          </cell>
          <cell r="H407">
            <v>98.1</v>
          </cell>
          <cell r="J407" t="str">
            <v>2</v>
          </cell>
          <cell r="O407">
            <v>98.1</v>
          </cell>
          <cell r="AK407" t="str">
            <v>0.00</v>
          </cell>
          <cell r="AL407" t="str">
            <v>123.50</v>
          </cell>
        </row>
        <row r="408">
          <cell r="A408" t="str">
            <v xml:space="preserve">Подільська </v>
          </cell>
          <cell r="B408" t="str">
            <v>75/1</v>
          </cell>
          <cell r="C408" t="str">
            <v>1</v>
          </cell>
          <cell r="E408" t="str">
            <v>1919</v>
          </cell>
          <cell r="F408" t="str">
            <v>сталь</v>
          </cell>
          <cell r="H408">
            <v>21.9</v>
          </cell>
          <cell r="J408" t="str">
            <v>1</v>
          </cell>
          <cell r="O408">
            <v>21.9</v>
          </cell>
          <cell r="AK408" t="str">
            <v>0.00</v>
          </cell>
          <cell r="AL408" t="str">
            <v>25.00</v>
          </cell>
        </row>
        <row r="409">
          <cell r="A409" t="str">
            <v>Подільська</v>
          </cell>
          <cell r="B409" t="str">
            <v>77</v>
          </cell>
          <cell r="C409" t="str">
            <v>1</v>
          </cell>
          <cell r="E409" t="str">
            <v>1919</v>
          </cell>
          <cell r="F409" t="str">
            <v>сталь</v>
          </cell>
          <cell r="H409">
            <v>91.1</v>
          </cell>
          <cell r="J409" t="str">
            <v>2</v>
          </cell>
          <cell r="O409">
            <v>91.1</v>
          </cell>
          <cell r="AK409" t="str">
            <v>0.00</v>
          </cell>
          <cell r="AL409" t="str">
            <v>118.00</v>
          </cell>
        </row>
        <row r="410">
          <cell r="A410" t="str">
            <v>Подільська</v>
          </cell>
          <cell r="B410" t="str">
            <v>79</v>
          </cell>
          <cell r="C410" t="str">
            <v>1</v>
          </cell>
          <cell r="E410" t="str">
            <v>1919</v>
          </cell>
          <cell r="F410" t="str">
            <v>сталь</v>
          </cell>
          <cell r="H410">
            <v>117.1</v>
          </cell>
          <cell r="J410" t="str">
            <v>3</v>
          </cell>
          <cell r="O410">
            <v>117.1</v>
          </cell>
          <cell r="AK410" t="str">
            <v>0.00</v>
          </cell>
          <cell r="AL410" t="str">
            <v>153.00</v>
          </cell>
        </row>
        <row r="411">
          <cell r="A411" t="str">
            <v>Подільська</v>
          </cell>
          <cell r="B411" t="str">
            <v>121/1</v>
          </cell>
          <cell r="C411" t="str">
            <v>1</v>
          </cell>
          <cell r="E411" t="str">
            <v>1917</v>
          </cell>
          <cell r="F411" t="str">
            <v>сталь</v>
          </cell>
          <cell r="H411">
            <v>45.7</v>
          </cell>
          <cell r="J411" t="str">
            <v>1</v>
          </cell>
          <cell r="O411">
            <v>45.7</v>
          </cell>
          <cell r="AK411" t="str">
            <v>0.00</v>
          </cell>
          <cell r="AL411" t="str">
            <v>40.50</v>
          </cell>
        </row>
        <row r="412">
          <cell r="A412" t="str">
            <v xml:space="preserve">Подільська </v>
          </cell>
          <cell r="B412" t="str">
            <v>133/1</v>
          </cell>
          <cell r="C412" t="str">
            <v>1</v>
          </cell>
          <cell r="E412" t="str">
            <v>1917</v>
          </cell>
          <cell r="F412" t="str">
            <v>сталь</v>
          </cell>
          <cell r="H412">
            <v>35.9</v>
          </cell>
          <cell r="J412" t="str">
            <v>1</v>
          </cell>
          <cell r="O412">
            <v>35.9</v>
          </cell>
          <cell r="AK412" t="str">
            <v>0.00</v>
          </cell>
          <cell r="AL412" t="str">
            <v>47.00</v>
          </cell>
        </row>
        <row r="413">
          <cell r="A413" t="str">
            <v xml:space="preserve">Подільська </v>
          </cell>
          <cell r="B413" t="str">
            <v>142</v>
          </cell>
          <cell r="C413" t="str">
            <v>1</v>
          </cell>
          <cell r="E413" t="str">
            <v>1917</v>
          </cell>
          <cell r="F413" t="str">
            <v>сталь</v>
          </cell>
          <cell r="H413">
            <v>18.8</v>
          </cell>
          <cell r="J413" t="str">
            <v>1</v>
          </cell>
          <cell r="O413">
            <v>18.8</v>
          </cell>
          <cell r="AK413" t="str">
            <v>0.00</v>
          </cell>
          <cell r="AL413" t="str">
            <v>26.00</v>
          </cell>
        </row>
        <row r="414">
          <cell r="A414" t="str">
            <v>пров.Володимирський</v>
          </cell>
          <cell r="B414" t="str">
            <v>6</v>
          </cell>
          <cell r="C414" t="str">
            <v>1</v>
          </cell>
          <cell r="E414" t="str">
            <v>1930</v>
          </cell>
          <cell r="F414" t="str">
            <v>АХЛ</v>
          </cell>
          <cell r="H414">
            <v>43.8</v>
          </cell>
          <cell r="J414" t="str">
            <v>1</v>
          </cell>
          <cell r="O414">
            <v>43.8</v>
          </cell>
          <cell r="AK414" t="str">
            <v>0.00</v>
          </cell>
          <cell r="AL414" t="str">
            <v>63.00</v>
          </cell>
        </row>
        <row r="415">
          <cell r="A415" t="str">
            <v>Грушевського</v>
          </cell>
          <cell r="B415" t="str">
            <v>50</v>
          </cell>
          <cell r="C415" t="str">
            <v>1</v>
          </cell>
          <cell r="E415" t="str">
            <v>1917</v>
          </cell>
          <cell r="F415" t="str">
            <v>АХЛ</v>
          </cell>
          <cell r="H415">
            <v>204.4</v>
          </cell>
          <cell r="J415" t="str">
            <v>5</v>
          </cell>
          <cell r="O415">
            <v>287.5</v>
          </cell>
          <cell r="P415">
            <v>83.1</v>
          </cell>
          <cell r="AK415" t="str">
            <v>0.00</v>
          </cell>
          <cell r="AL415" t="str">
            <v>273.00</v>
          </cell>
        </row>
        <row r="416">
          <cell r="A416" t="str">
            <v>Грушевського</v>
          </cell>
          <cell r="B416" t="str">
            <v>51</v>
          </cell>
          <cell r="C416" t="str">
            <v>1</v>
          </cell>
          <cell r="E416" t="str">
            <v>1917</v>
          </cell>
          <cell r="F416" t="str">
            <v>АХЛ</v>
          </cell>
          <cell r="H416">
            <v>41.5</v>
          </cell>
          <cell r="J416" t="str">
            <v>1</v>
          </cell>
          <cell r="O416">
            <v>41.5</v>
          </cell>
          <cell r="AK416" t="str">
            <v>0.00</v>
          </cell>
          <cell r="AL416" t="str">
            <v>45.00</v>
          </cell>
        </row>
        <row r="417">
          <cell r="A417" t="str">
            <v>Грушевського</v>
          </cell>
          <cell r="B417" t="str">
            <v>57</v>
          </cell>
          <cell r="C417" t="str">
            <v>1</v>
          </cell>
          <cell r="E417" t="str">
            <v>1919</v>
          </cell>
          <cell r="F417" t="str">
            <v>АХЛ</v>
          </cell>
          <cell r="H417">
            <v>26.5</v>
          </cell>
          <cell r="J417" t="str">
            <v>1</v>
          </cell>
          <cell r="O417">
            <v>26.5</v>
          </cell>
          <cell r="AK417" t="str">
            <v>0.00</v>
          </cell>
          <cell r="AL417" t="str">
            <v>36.40</v>
          </cell>
        </row>
        <row r="418">
          <cell r="A418" t="str">
            <v>Грушевського</v>
          </cell>
          <cell r="B418" t="str">
            <v>62</v>
          </cell>
          <cell r="C418" t="str">
            <v>1</v>
          </cell>
          <cell r="E418" t="str">
            <v>1917</v>
          </cell>
          <cell r="F418" t="str">
            <v>сталь</v>
          </cell>
          <cell r="H418">
            <v>63.5</v>
          </cell>
          <cell r="J418" t="str">
            <v>2</v>
          </cell>
          <cell r="O418">
            <v>63.5</v>
          </cell>
          <cell r="AK418" t="str">
            <v>0.00</v>
          </cell>
          <cell r="AL418" t="str">
            <v>70.00</v>
          </cell>
        </row>
        <row r="419">
          <cell r="A419" t="str">
            <v>Грушевського</v>
          </cell>
          <cell r="B419" t="str">
            <v>62/1</v>
          </cell>
          <cell r="C419" t="str">
            <v>1</v>
          </cell>
          <cell r="E419" t="str">
            <v>1917</v>
          </cell>
          <cell r="F419" t="str">
            <v>АХЛ</v>
          </cell>
          <cell r="H419">
            <v>60</v>
          </cell>
          <cell r="J419" t="str">
            <v>1</v>
          </cell>
          <cell r="O419">
            <v>60</v>
          </cell>
          <cell r="AK419" t="str">
            <v>0.00</v>
          </cell>
          <cell r="AL419" t="str">
            <v>77.40</v>
          </cell>
        </row>
        <row r="420">
          <cell r="A420" t="str">
            <v>Грушевського</v>
          </cell>
          <cell r="B420" t="str">
            <v>66</v>
          </cell>
          <cell r="C420" t="str">
            <v>1</v>
          </cell>
          <cell r="E420" t="str">
            <v>1917</v>
          </cell>
          <cell r="F420" t="str">
            <v>сталь</v>
          </cell>
          <cell r="H420">
            <v>35.299999999999997</v>
          </cell>
          <cell r="J420" t="str">
            <v>1</v>
          </cell>
          <cell r="O420">
            <v>35.299999999999997</v>
          </cell>
          <cell r="AK420" t="str">
            <v>0.00</v>
          </cell>
          <cell r="AL420" t="str">
            <v>30.00</v>
          </cell>
        </row>
        <row r="421">
          <cell r="A421" t="str">
            <v>Грушевського</v>
          </cell>
          <cell r="B421" t="str">
            <v>74/1</v>
          </cell>
          <cell r="C421" t="str">
            <v>1</v>
          </cell>
          <cell r="E421" t="str">
            <v>1924</v>
          </cell>
          <cell r="F421" t="str">
            <v>сталь</v>
          </cell>
          <cell r="H421">
            <v>69.099999999999994</v>
          </cell>
          <cell r="J421" t="str">
            <v>1</v>
          </cell>
          <cell r="O421">
            <v>113.7</v>
          </cell>
          <cell r="P421">
            <v>44.6</v>
          </cell>
          <cell r="AK421" t="str">
            <v>0.00</v>
          </cell>
          <cell r="AL421" t="str">
            <v>89.00</v>
          </cell>
        </row>
        <row r="422">
          <cell r="A422" t="str">
            <v>Грушевського</v>
          </cell>
          <cell r="B422" t="str">
            <v>96</v>
          </cell>
          <cell r="C422" t="str">
            <v>1</v>
          </cell>
          <cell r="E422" t="str">
            <v>1917</v>
          </cell>
          <cell r="F422" t="str">
            <v>АХЛ</v>
          </cell>
          <cell r="H422">
            <v>49.2</v>
          </cell>
          <cell r="J422" t="str">
            <v>1</v>
          </cell>
          <cell r="O422">
            <v>49.2</v>
          </cell>
          <cell r="AK422" t="str">
            <v>0.00</v>
          </cell>
          <cell r="AL422" t="str">
            <v>60.00</v>
          </cell>
        </row>
        <row r="423">
          <cell r="A423" t="str">
            <v xml:space="preserve">Пилипчука </v>
          </cell>
          <cell r="B423" t="str">
            <v>5</v>
          </cell>
          <cell r="C423" t="str">
            <v>1</v>
          </cell>
          <cell r="E423" t="str">
            <v>1917</v>
          </cell>
          <cell r="F423" t="str">
            <v>АХЛ</v>
          </cell>
          <cell r="H423">
            <v>131.19999999999999</v>
          </cell>
          <cell r="J423" t="str">
            <v>3</v>
          </cell>
          <cell r="O423">
            <v>131.19999999999999</v>
          </cell>
          <cell r="AK423" t="str">
            <v>0.00</v>
          </cell>
          <cell r="AL423" t="str">
            <v>297.00</v>
          </cell>
        </row>
        <row r="424">
          <cell r="A424" t="str">
            <v xml:space="preserve">Пилипчука </v>
          </cell>
          <cell r="B424" t="str">
            <v>16</v>
          </cell>
          <cell r="C424" t="str">
            <v>1</v>
          </cell>
          <cell r="E424" t="str">
            <v>1917</v>
          </cell>
          <cell r="F424" t="str">
            <v>сталь</v>
          </cell>
          <cell r="H424">
            <v>38</v>
          </cell>
          <cell r="J424" t="str">
            <v>2</v>
          </cell>
          <cell r="O424">
            <v>38</v>
          </cell>
          <cell r="AK424" t="str">
            <v>0.00</v>
          </cell>
          <cell r="AL424" t="str">
            <v>38.00</v>
          </cell>
        </row>
        <row r="425">
          <cell r="A425" t="str">
            <v xml:space="preserve">Пилипчука </v>
          </cell>
          <cell r="B425" t="str">
            <v>24</v>
          </cell>
          <cell r="C425" t="str">
            <v>1</v>
          </cell>
          <cell r="E425" t="str">
            <v>1917</v>
          </cell>
          <cell r="F425" t="str">
            <v>АХЛ</v>
          </cell>
          <cell r="H425">
            <v>68.099999999999994</v>
          </cell>
          <cell r="J425" t="str">
            <v>2</v>
          </cell>
          <cell r="O425">
            <v>68.099999999999994</v>
          </cell>
          <cell r="AK425" t="str">
            <v>0.00</v>
          </cell>
          <cell r="AL425" t="str">
            <v>92.00</v>
          </cell>
        </row>
        <row r="426">
          <cell r="A426" t="str">
            <v xml:space="preserve">Театральна     </v>
          </cell>
          <cell r="B426" t="str">
            <v>3/1</v>
          </cell>
          <cell r="C426" t="str">
            <v>1</v>
          </cell>
          <cell r="E426" t="str">
            <v>1917</v>
          </cell>
          <cell r="F426" t="str">
            <v>АХЛ</v>
          </cell>
          <cell r="H426">
            <v>103.4</v>
          </cell>
          <cell r="J426" t="str">
            <v>5</v>
          </cell>
          <cell r="O426">
            <v>103.4</v>
          </cell>
          <cell r="AK426" t="str">
            <v>0.00</v>
          </cell>
          <cell r="AL426" t="str">
            <v>100.00</v>
          </cell>
        </row>
        <row r="427">
          <cell r="A427" t="str">
            <v>Свободи</v>
          </cell>
          <cell r="B427" t="str">
            <v>68</v>
          </cell>
          <cell r="C427" t="str">
            <v>1</v>
          </cell>
          <cell r="E427" t="str">
            <v>1917</v>
          </cell>
          <cell r="F427" t="str">
            <v>сталь</v>
          </cell>
          <cell r="H427">
            <v>80.099999999999994</v>
          </cell>
          <cell r="J427" t="str">
            <v>4</v>
          </cell>
          <cell r="O427">
            <v>80.14</v>
          </cell>
          <cell r="AK427" t="str">
            <v>0.00</v>
          </cell>
          <cell r="AL427" t="str">
            <v>70.00</v>
          </cell>
        </row>
        <row r="428">
          <cell r="A428" t="str">
            <v>Свободи</v>
          </cell>
          <cell r="B428" t="str">
            <v>74</v>
          </cell>
          <cell r="C428" t="str">
            <v>1</v>
          </cell>
          <cell r="E428" t="str">
            <v>1917</v>
          </cell>
          <cell r="F428" t="str">
            <v>АХЛ</v>
          </cell>
          <cell r="H428">
            <v>30.2</v>
          </cell>
          <cell r="J428" t="str">
            <v>1</v>
          </cell>
          <cell r="O428">
            <v>30.2</v>
          </cell>
          <cell r="AK428" t="str">
            <v>0.00</v>
          </cell>
          <cell r="AL428" t="str">
            <v>40.00</v>
          </cell>
        </row>
        <row r="429">
          <cell r="A429" t="str">
            <v>Свободи</v>
          </cell>
          <cell r="B429" t="str">
            <v>99</v>
          </cell>
          <cell r="C429" t="str">
            <v>1</v>
          </cell>
          <cell r="E429" t="str">
            <v>1917</v>
          </cell>
          <cell r="F429" t="str">
            <v>сталь</v>
          </cell>
          <cell r="H429">
            <v>179.1</v>
          </cell>
          <cell r="J429" t="str">
            <v>4</v>
          </cell>
          <cell r="O429">
            <v>179.1</v>
          </cell>
          <cell r="AK429" t="str">
            <v>0.00</v>
          </cell>
          <cell r="AL429" t="str">
            <v>290.00</v>
          </cell>
        </row>
        <row r="430">
          <cell r="A430" t="str">
            <v xml:space="preserve">Пушкіна </v>
          </cell>
          <cell r="B430" t="str">
            <v>31</v>
          </cell>
          <cell r="C430" t="str">
            <v>1</v>
          </cell>
          <cell r="E430" t="str">
            <v>1917</v>
          </cell>
          <cell r="F430" t="str">
            <v>АХЛ</v>
          </cell>
          <cell r="H430">
            <v>52.2</v>
          </cell>
          <cell r="J430" t="str">
            <v>1</v>
          </cell>
          <cell r="O430">
            <v>52.2</v>
          </cell>
          <cell r="AK430" t="str">
            <v>0.00</v>
          </cell>
          <cell r="AL430" t="str">
            <v>54.00</v>
          </cell>
        </row>
        <row r="431">
          <cell r="A431" t="str">
            <v>Пушкіна</v>
          </cell>
          <cell r="B431" t="str">
            <v>33</v>
          </cell>
          <cell r="C431" t="str">
            <v>1</v>
          </cell>
          <cell r="E431" t="str">
            <v>1917</v>
          </cell>
          <cell r="F431" t="str">
            <v>АХЛ</v>
          </cell>
          <cell r="H431">
            <v>42.1</v>
          </cell>
          <cell r="J431" t="str">
            <v>1</v>
          </cell>
          <cell r="O431">
            <v>42.1</v>
          </cell>
          <cell r="AK431" t="str">
            <v>0.00</v>
          </cell>
          <cell r="AL431" t="str">
            <v>60.00</v>
          </cell>
        </row>
        <row r="432">
          <cell r="A432" t="str">
            <v>І. Франка</v>
          </cell>
          <cell r="B432" t="str">
            <v>26</v>
          </cell>
          <cell r="C432" t="str">
            <v>1</v>
          </cell>
          <cell r="E432" t="str">
            <v>1917</v>
          </cell>
          <cell r="F432" t="str">
            <v>АХЛ</v>
          </cell>
          <cell r="H432">
            <v>81</v>
          </cell>
          <cell r="J432" t="str">
            <v>2</v>
          </cell>
          <cell r="O432">
            <v>81</v>
          </cell>
          <cell r="AK432" t="str">
            <v>0.00</v>
          </cell>
          <cell r="AL432" t="str">
            <v>131.00</v>
          </cell>
        </row>
        <row r="433">
          <cell r="A433" t="str">
            <v>І. Франка</v>
          </cell>
          <cell r="B433" t="str">
            <v>26/1</v>
          </cell>
          <cell r="C433" t="str">
            <v>1</v>
          </cell>
          <cell r="E433" t="str">
            <v>1917</v>
          </cell>
          <cell r="F433" t="str">
            <v>АХЛ</v>
          </cell>
          <cell r="H433">
            <v>121.1</v>
          </cell>
          <cell r="J433" t="str">
            <v>3</v>
          </cell>
          <cell r="O433">
            <v>121.12</v>
          </cell>
          <cell r="AK433" t="str">
            <v>0.00</v>
          </cell>
          <cell r="AL433" t="str">
            <v>145.00</v>
          </cell>
        </row>
        <row r="434">
          <cell r="A434" t="str">
            <v xml:space="preserve">Шевченка    </v>
          </cell>
          <cell r="B434" t="str">
            <v>7</v>
          </cell>
          <cell r="C434" t="str">
            <v>1</v>
          </cell>
          <cell r="E434" t="str">
            <v>1917</v>
          </cell>
          <cell r="F434" t="str">
            <v>АХЛ</v>
          </cell>
          <cell r="H434">
            <v>217.1</v>
          </cell>
          <cell r="J434" t="str">
            <v>6</v>
          </cell>
          <cell r="O434">
            <v>256.10000000000002</v>
          </cell>
          <cell r="P434">
            <v>39</v>
          </cell>
          <cell r="AK434" t="str">
            <v>0.00</v>
          </cell>
          <cell r="AL434" t="str">
            <v>282.00</v>
          </cell>
        </row>
        <row r="435">
          <cell r="A435" t="str">
            <v>Шевченка</v>
          </cell>
          <cell r="B435" t="str">
            <v>35/1</v>
          </cell>
          <cell r="C435" t="str">
            <v>1</v>
          </cell>
          <cell r="E435" t="str">
            <v>1525</v>
          </cell>
          <cell r="F435" t="str">
            <v>АХЛ</v>
          </cell>
          <cell r="H435">
            <v>145.9</v>
          </cell>
          <cell r="J435" t="str">
            <v>3</v>
          </cell>
          <cell r="O435">
            <v>145.9</v>
          </cell>
          <cell r="AK435" t="str">
            <v>0.00</v>
          </cell>
          <cell r="AL435" t="str">
            <v>160.00</v>
          </cell>
        </row>
        <row r="436">
          <cell r="A436" t="str">
            <v>Шевченка</v>
          </cell>
          <cell r="B436" t="str">
            <v>40/1</v>
          </cell>
          <cell r="C436" t="str">
            <v>1</v>
          </cell>
          <cell r="E436" t="str">
            <v>1928</v>
          </cell>
          <cell r="F436" t="str">
            <v>АХЛ</v>
          </cell>
          <cell r="H436">
            <v>80.400000000000006</v>
          </cell>
          <cell r="J436" t="str">
            <v>1</v>
          </cell>
          <cell r="O436">
            <v>80.400000000000006</v>
          </cell>
          <cell r="AK436" t="str">
            <v>0.00</v>
          </cell>
          <cell r="AL436" t="str">
            <v>104.50</v>
          </cell>
        </row>
        <row r="437">
          <cell r="A437" t="str">
            <v>пров.Пушкіна</v>
          </cell>
          <cell r="B437" t="str">
            <v>3</v>
          </cell>
          <cell r="C437" t="str">
            <v>1</v>
          </cell>
          <cell r="E437" t="str">
            <v>1962</v>
          </cell>
          <cell r="F437" t="str">
            <v>АХЛ</v>
          </cell>
          <cell r="H437">
            <v>58.3</v>
          </cell>
          <cell r="J437" t="str">
            <v>1</v>
          </cell>
          <cell r="O437">
            <v>58.3</v>
          </cell>
          <cell r="AK437" t="str">
            <v>0.00</v>
          </cell>
          <cell r="AL437" t="str">
            <v>76.00</v>
          </cell>
        </row>
        <row r="438">
          <cell r="A438" t="str">
            <v xml:space="preserve">Кам"нецька </v>
          </cell>
          <cell r="B438" t="str">
            <v>75/2</v>
          </cell>
          <cell r="C438" t="str">
            <v>1</v>
          </cell>
          <cell r="E438" t="str">
            <v>1917</v>
          </cell>
          <cell r="F438" t="str">
            <v>АХЛ</v>
          </cell>
          <cell r="H438">
            <v>39.299999999999997</v>
          </cell>
          <cell r="J438" t="str">
            <v>1</v>
          </cell>
          <cell r="O438">
            <v>39.299999999999997</v>
          </cell>
          <cell r="AK438" t="str">
            <v>0.00</v>
          </cell>
          <cell r="AL438" t="str">
            <v>46.00</v>
          </cell>
        </row>
        <row r="439">
          <cell r="A439" t="str">
            <v>Червоноармійська</v>
          </cell>
          <cell r="B439" t="str">
            <v>20</v>
          </cell>
          <cell r="C439" t="str">
            <v>1</v>
          </cell>
          <cell r="E439" t="str">
            <v>1917</v>
          </cell>
          <cell r="F439" t="str">
            <v>АХЛ</v>
          </cell>
          <cell r="H439">
            <v>172.2</v>
          </cell>
          <cell r="J439" t="str">
            <v>4</v>
          </cell>
          <cell r="O439">
            <v>172.2</v>
          </cell>
          <cell r="AK439" t="str">
            <v>0.00</v>
          </cell>
          <cell r="AL439" t="str">
            <v>147.00</v>
          </cell>
        </row>
        <row r="440">
          <cell r="A440" t="str">
            <v>Горького</v>
          </cell>
          <cell r="B440" t="str">
            <v>10</v>
          </cell>
          <cell r="C440" t="str">
            <v>1</v>
          </cell>
          <cell r="E440" t="str">
            <v>1917</v>
          </cell>
          <cell r="F440" t="str">
            <v>АХЛ</v>
          </cell>
          <cell r="H440">
            <v>184.6</v>
          </cell>
          <cell r="J440" t="str">
            <v>6</v>
          </cell>
          <cell r="O440">
            <v>184.6</v>
          </cell>
          <cell r="AL440" t="str">
            <v>266.00</v>
          </cell>
        </row>
        <row r="441">
          <cell r="A441" t="str">
            <v>Проскурівська</v>
          </cell>
          <cell r="B441" t="str">
            <v>99</v>
          </cell>
          <cell r="C441" t="str">
            <v>1</v>
          </cell>
          <cell r="E441" t="str">
            <v>1929</v>
          </cell>
          <cell r="F441" t="str">
            <v>сталь</v>
          </cell>
          <cell r="H441">
            <v>55.1</v>
          </cell>
          <cell r="J441" t="str">
            <v>3</v>
          </cell>
          <cell r="O441">
            <v>55.08</v>
          </cell>
          <cell r="AL441" t="str">
            <v>50.40</v>
          </cell>
        </row>
        <row r="442">
          <cell r="A442" t="str">
            <v>Проскурівська</v>
          </cell>
          <cell r="B442" t="str">
            <v>99/1</v>
          </cell>
          <cell r="C442" t="str">
            <v>1</v>
          </cell>
          <cell r="E442" t="str">
            <v>1929</v>
          </cell>
          <cell r="F442" t="str">
            <v>сталь</v>
          </cell>
          <cell r="H442">
            <v>30.3</v>
          </cell>
          <cell r="J442" t="str">
            <v>1</v>
          </cell>
          <cell r="O442">
            <v>30.3</v>
          </cell>
          <cell r="AL442" t="str">
            <v>45.00</v>
          </cell>
        </row>
        <row r="443">
          <cell r="A443" t="str">
            <v>Проскурівська</v>
          </cell>
          <cell r="B443" t="str">
            <v>101/1</v>
          </cell>
          <cell r="C443" t="str">
            <v>1</v>
          </cell>
          <cell r="E443" t="str">
            <v>1929</v>
          </cell>
          <cell r="F443" t="str">
            <v>сталь</v>
          </cell>
          <cell r="H443">
            <v>74.3</v>
          </cell>
          <cell r="J443" t="str">
            <v>4</v>
          </cell>
          <cell r="O443">
            <v>74.3</v>
          </cell>
          <cell r="AL443" t="str">
            <v>80.00</v>
          </cell>
        </row>
        <row r="444">
          <cell r="A444" t="str">
            <v>Шевченка</v>
          </cell>
          <cell r="B444" t="str">
            <v>73</v>
          </cell>
          <cell r="C444" t="str">
            <v>1</v>
          </cell>
          <cell r="E444" t="str">
            <v>1917</v>
          </cell>
          <cell r="F444" t="str">
            <v>АХЛ</v>
          </cell>
          <cell r="H444">
            <v>306</v>
          </cell>
          <cell r="J444" t="str">
            <v>9</v>
          </cell>
          <cell r="O444">
            <v>306</v>
          </cell>
          <cell r="AL444" t="str">
            <v>485.00</v>
          </cell>
        </row>
        <row r="445">
          <cell r="A445" t="str">
            <v>Шевченка</v>
          </cell>
          <cell r="B445" t="str">
            <v>77</v>
          </cell>
          <cell r="C445" t="str">
            <v>1</v>
          </cell>
          <cell r="E445" t="str">
            <v>1917</v>
          </cell>
          <cell r="F445" t="str">
            <v>АХЛ</v>
          </cell>
          <cell r="H445">
            <v>174.5</v>
          </cell>
          <cell r="J445" t="str">
            <v>6</v>
          </cell>
          <cell r="O445">
            <v>174.5</v>
          </cell>
          <cell r="AL445" t="str">
            <v>261.80</v>
          </cell>
        </row>
        <row r="446">
          <cell r="A446" t="str">
            <v>Шевченка</v>
          </cell>
          <cell r="B446" t="str">
            <v>79</v>
          </cell>
          <cell r="C446" t="str">
            <v>1</v>
          </cell>
          <cell r="E446" t="str">
            <v>1920</v>
          </cell>
          <cell r="F446" t="str">
            <v>АХЛ</v>
          </cell>
          <cell r="H446">
            <v>145.5</v>
          </cell>
          <cell r="J446" t="str">
            <v>7</v>
          </cell>
          <cell r="O446">
            <v>145.5</v>
          </cell>
          <cell r="AL446" t="str">
            <v>189.00</v>
          </cell>
        </row>
        <row r="447">
          <cell r="A447" t="str">
            <v>Шевченка</v>
          </cell>
          <cell r="B447" t="str">
            <v>91</v>
          </cell>
          <cell r="C447" t="str">
            <v>1</v>
          </cell>
          <cell r="E447" t="str">
            <v>1917</v>
          </cell>
          <cell r="F447" t="str">
            <v>сталь</v>
          </cell>
          <cell r="H447">
            <v>148.30000000000001</v>
          </cell>
          <cell r="J447" t="str">
            <v>3</v>
          </cell>
          <cell r="O447">
            <v>148.30000000000001</v>
          </cell>
          <cell r="AL447" t="str">
            <v>134.00</v>
          </cell>
        </row>
        <row r="448">
          <cell r="A448" t="str">
            <v>М.Трембовецької</v>
          </cell>
          <cell r="B448" t="str">
            <v>44</v>
          </cell>
          <cell r="C448" t="str">
            <v>1</v>
          </cell>
          <cell r="E448" t="str">
            <v>1928</v>
          </cell>
          <cell r="F448" t="str">
            <v>АХЛ</v>
          </cell>
          <cell r="H448">
            <v>150.9</v>
          </cell>
          <cell r="J448" t="str">
            <v>5</v>
          </cell>
          <cell r="O448">
            <v>150.9</v>
          </cell>
          <cell r="AL448" t="str">
            <v>195.00</v>
          </cell>
        </row>
        <row r="449">
          <cell r="A449" t="str">
            <v>М.Трембовецької</v>
          </cell>
          <cell r="B449" t="str">
            <v>53</v>
          </cell>
          <cell r="C449" t="str">
            <v>1</v>
          </cell>
          <cell r="E449" t="str">
            <v>1917</v>
          </cell>
          <cell r="F449" t="str">
            <v>АХЛ</v>
          </cell>
          <cell r="H449">
            <v>67.2</v>
          </cell>
          <cell r="J449" t="str">
            <v>4</v>
          </cell>
          <cell r="O449">
            <v>67.2</v>
          </cell>
          <cell r="AL449" t="str">
            <v>105.00</v>
          </cell>
        </row>
        <row r="450">
          <cell r="A450" t="str">
            <v>Матросова</v>
          </cell>
          <cell r="B450" t="str">
            <v>4</v>
          </cell>
          <cell r="C450" t="str">
            <v>1</v>
          </cell>
          <cell r="E450" t="str">
            <v>1976</v>
          </cell>
          <cell r="F450" t="str">
            <v>АХЛ</v>
          </cell>
          <cell r="H450">
            <v>26.3</v>
          </cell>
          <cell r="J450" t="str">
            <v>1</v>
          </cell>
          <cell r="O450">
            <v>26.3</v>
          </cell>
          <cell r="AL450" t="str">
            <v>50.00</v>
          </cell>
        </row>
        <row r="451">
          <cell r="A451" t="str">
            <v>Заводська</v>
          </cell>
          <cell r="B451" t="str">
            <v>8</v>
          </cell>
          <cell r="C451" t="str">
            <v>1</v>
          </cell>
          <cell r="E451" t="str">
            <v>1918</v>
          </cell>
          <cell r="F451" t="str">
            <v>АХЛ</v>
          </cell>
          <cell r="H451">
            <v>116.6</v>
          </cell>
          <cell r="J451" t="str">
            <v>3</v>
          </cell>
          <cell r="O451">
            <v>116.6</v>
          </cell>
          <cell r="AL451" t="str">
            <v>238.00</v>
          </cell>
        </row>
        <row r="452">
          <cell r="A452" t="str">
            <v>Заводська</v>
          </cell>
          <cell r="B452" t="str">
            <v>16</v>
          </cell>
          <cell r="C452" t="str">
            <v>1</v>
          </cell>
          <cell r="E452" t="str">
            <v>1955</v>
          </cell>
          <cell r="F452" t="str">
            <v>АХЛ</v>
          </cell>
          <cell r="H452">
            <v>212.5</v>
          </cell>
          <cell r="J452" t="str">
            <v>7</v>
          </cell>
          <cell r="O452">
            <v>212.5</v>
          </cell>
          <cell r="AL452" t="str">
            <v>276.00</v>
          </cell>
        </row>
        <row r="453">
          <cell r="A453" t="str">
            <v>Заводська</v>
          </cell>
          <cell r="B453" t="str">
            <v>36</v>
          </cell>
          <cell r="C453" t="str">
            <v>1</v>
          </cell>
          <cell r="E453" t="str">
            <v>1958</v>
          </cell>
          <cell r="F453" t="str">
            <v>АХЛ</v>
          </cell>
          <cell r="H453">
            <v>211.4</v>
          </cell>
          <cell r="J453" t="str">
            <v>5</v>
          </cell>
          <cell r="O453">
            <v>211.4</v>
          </cell>
          <cell r="AL453" t="str">
            <v>382.00</v>
          </cell>
        </row>
        <row r="454">
          <cell r="A454" t="str">
            <v>Заводська</v>
          </cell>
          <cell r="B454" t="str">
            <v>40</v>
          </cell>
          <cell r="C454" t="str">
            <v>1</v>
          </cell>
          <cell r="E454" t="str">
            <v>1940</v>
          </cell>
          <cell r="F454" t="str">
            <v>АХЛ</v>
          </cell>
          <cell r="H454">
            <v>218.2</v>
          </cell>
          <cell r="J454" t="str">
            <v>4</v>
          </cell>
          <cell r="O454">
            <v>218.2</v>
          </cell>
          <cell r="AL454" t="str">
            <v>380.00</v>
          </cell>
        </row>
        <row r="455">
          <cell r="A455" t="str">
            <v>Заводська</v>
          </cell>
          <cell r="B455" t="str">
            <v>45</v>
          </cell>
          <cell r="C455" t="str">
            <v>1</v>
          </cell>
          <cell r="E455" t="str">
            <v>1955</v>
          </cell>
          <cell r="F455" t="str">
            <v>АХЛ</v>
          </cell>
          <cell r="H455">
            <v>182.3</v>
          </cell>
          <cell r="J455" t="str">
            <v>6</v>
          </cell>
          <cell r="O455">
            <v>182.3</v>
          </cell>
          <cell r="AL455" t="str">
            <v>237.00</v>
          </cell>
        </row>
        <row r="456">
          <cell r="A456" t="str">
            <v>Заводська</v>
          </cell>
          <cell r="B456" t="str">
            <v>38</v>
          </cell>
          <cell r="C456" t="str">
            <v>1</v>
          </cell>
          <cell r="E456" t="str">
            <v>1957</v>
          </cell>
          <cell r="F456" t="str">
            <v>сталь</v>
          </cell>
          <cell r="H456">
            <v>48.4</v>
          </cell>
          <cell r="J456" t="str">
            <v>1</v>
          </cell>
          <cell r="O456">
            <v>48.4</v>
          </cell>
          <cell r="AL456" t="str">
            <v>54.00</v>
          </cell>
        </row>
        <row r="457">
          <cell r="A457" t="str">
            <v>Камянецька</v>
          </cell>
          <cell r="B457" t="str">
            <v>89</v>
          </cell>
          <cell r="C457" t="str">
            <v>1</v>
          </cell>
          <cell r="E457" t="str">
            <v>1959</v>
          </cell>
          <cell r="F457" t="str">
            <v>АХЛ</v>
          </cell>
          <cell r="H457">
            <v>37.15</v>
          </cell>
          <cell r="J457" t="str">
            <v>1</v>
          </cell>
          <cell r="O457">
            <v>37.15</v>
          </cell>
          <cell r="AK457" t="str">
            <v>0.00</v>
          </cell>
          <cell r="AL457" t="str">
            <v>36.00</v>
          </cell>
        </row>
        <row r="458">
          <cell r="A458" t="str">
            <v>Грибоєдова</v>
          </cell>
          <cell r="B458" t="str">
            <v>3/1</v>
          </cell>
          <cell r="C458" t="str">
            <v>1</v>
          </cell>
          <cell r="E458" t="str">
            <v>1971</v>
          </cell>
          <cell r="F458" t="str">
            <v>АХЛ</v>
          </cell>
          <cell r="H458">
            <v>320.27999999999997</v>
          </cell>
          <cell r="J458" t="str">
            <v>18</v>
          </cell>
          <cell r="O458">
            <v>320.27999999999997</v>
          </cell>
          <cell r="AK458" t="str">
            <v>0.00</v>
          </cell>
          <cell r="AL458" t="str">
            <v>320.00</v>
          </cell>
        </row>
        <row r="459">
          <cell r="A459" t="str">
            <v>Грибоєдова</v>
          </cell>
          <cell r="B459" t="str">
            <v>3/2</v>
          </cell>
          <cell r="C459" t="str">
            <v>1</v>
          </cell>
          <cell r="E459" t="str">
            <v>1973</v>
          </cell>
          <cell r="F459" t="str">
            <v>АХЛ</v>
          </cell>
          <cell r="H459">
            <v>317.36</v>
          </cell>
          <cell r="J459" t="str">
            <v>19</v>
          </cell>
          <cell r="O459">
            <v>317.36</v>
          </cell>
          <cell r="AK459" t="str">
            <v>0.00</v>
          </cell>
          <cell r="AL459" t="str">
            <v>317.00</v>
          </cell>
        </row>
        <row r="460">
          <cell r="A460" t="str">
            <v>З.Космодемянської</v>
          </cell>
          <cell r="B460" t="str">
            <v>20</v>
          </cell>
          <cell r="C460" t="str">
            <v>1</v>
          </cell>
          <cell r="E460" t="str">
            <v>1963</v>
          </cell>
          <cell r="F460" t="str">
            <v>АХЛ</v>
          </cell>
          <cell r="H460">
            <v>70.8</v>
          </cell>
          <cell r="J460" t="str">
            <v>4</v>
          </cell>
          <cell r="O460">
            <v>70.8</v>
          </cell>
          <cell r="AK460" t="str">
            <v>0.00</v>
          </cell>
          <cell r="AL460" t="str">
            <v>50.00</v>
          </cell>
        </row>
        <row r="461">
          <cell r="A461" t="str">
            <v>Житецького</v>
          </cell>
          <cell r="B461" t="str">
            <v>24</v>
          </cell>
          <cell r="C461" t="str">
            <v>1</v>
          </cell>
          <cell r="E461" t="str">
            <v>1966</v>
          </cell>
          <cell r="F461" t="str">
            <v>АХЛ</v>
          </cell>
          <cell r="H461">
            <v>44</v>
          </cell>
          <cell r="J461" t="str">
            <v>3</v>
          </cell>
          <cell r="O461">
            <v>44</v>
          </cell>
          <cell r="AK461" t="str">
            <v>0.00</v>
          </cell>
          <cell r="AL461" t="str">
            <v>35.00</v>
          </cell>
        </row>
        <row r="462">
          <cell r="A462" t="str">
            <v>Житецького</v>
          </cell>
          <cell r="B462" t="str">
            <v>24/1</v>
          </cell>
          <cell r="C462" t="str">
            <v>1</v>
          </cell>
          <cell r="E462" t="str">
            <v>1961</v>
          </cell>
          <cell r="F462" t="str">
            <v>АХЛ</v>
          </cell>
          <cell r="H462">
            <v>74</v>
          </cell>
          <cell r="J462" t="str">
            <v>5</v>
          </cell>
          <cell r="O462">
            <v>74</v>
          </cell>
          <cell r="AK462" t="str">
            <v>0.00</v>
          </cell>
          <cell r="AL462" t="str">
            <v>35.00</v>
          </cell>
        </row>
        <row r="463">
          <cell r="A463" t="str">
            <v>Жванецька</v>
          </cell>
          <cell r="B463" t="str">
            <v>1</v>
          </cell>
          <cell r="C463" t="str">
            <v>1</v>
          </cell>
          <cell r="E463" t="str">
            <v>1917</v>
          </cell>
          <cell r="F463" t="str">
            <v>АХЛ</v>
          </cell>
          <cell r="H463">
            <v>85.9</v>
          </cell>
          <cell r="J463" t="str">
            <v>2</v>
          </cell>
          <cell r="O463">
            <v>85.9</v>
          </cell>
          <cell r="AK463" t="str">
            <v>0.00</v>
          </cell>
          <cell r="AL463" t="str">
            <v>60.00</v>
          </cell>
        </row>
        <row r="464">
          <cell r="A464" t="str">
            <v>Камянецька</v>
          </cell>
          <cell r="B464" t="str">
            <v>115</v>
          </cell>
          <cell r="C464" t="str">
            <v>2</v>
          </cell>
          <cell r="E464" t="str">
            <v>1956</v>
          </cell>
          <cell r="F464" t="str">
            <v>АХЛ</v>
          </cell>
          <cell r="H464">
            <v>241.1</v>
          </cell>
          <cell r="J464" t="str">
            <v>4</v>
          </cell>
          <cell r="O464">
            <v>241.1</v>
          </cell>
          <cell r="AK464" t="str">
            <v>0.00</v>
          </cell>
          <cell r="AL464" t="str">
            <v>210.00</v>
          </cell>
          <cell r="AN464" t="str">
            <v>21.80</v>
          </cell>
        </row>
        <row r="465">
          <cell r="A465" t="str">
            <v>Камянецька</v>
          </cell>
          <cell r="B465" t="str">
            <v>118</v>
          </cell>
          <cell r="C465" t="str">
            <v>2</v>
          </cell>
          <cell r="E465" t="str">
            <v>1958</v>
          </cell>
          <cell r="F465" t="str">
            <v>АХЛ</v>
          </cell>
          <cell r="H465">
            <v>755.55</v>
          </cell>
          <cell r="J465" t="str">
            <v>12</v>
          </cell>
          <cell r="O465">
            <v>755.55</v>
          </cell>
          <cell r="AK465" t="str">
            <v>0.00</v>
          </cell>
          <cell r="AL465" t="str">
            <v>603.00</v>
          </cell>
          <cell r="AN465" t="str">
            <v>68.80</v>
          </cell>
        </row>
        <row r="466">
          <cell r="A466" t="str">
            <v>Камянецька</v>
          </cell>
          <cell r="B466" t="str">
            <v>120</v>
          </cell>
          <cell r="C466" t="str">
            <v>2</v>
          </cell>
          <cell r="E466" t="str">
            <v>1958</v>
          </cell>
          <cell r="F466" t="str">
            <v>АХЛ</v>
          </cell>
          <cell r="H466">
            <v>724.4</v>
          </cell>
          <cell r="J466" t="str">
            <v>12</v>
          </cell>
          <cell r="O466">
            <v>724.4</v>
          </cell>
          <cell r="AK466" t="str">
            <v>0.00</v>
          </cell>
          <cell r="AL466" t="str">
            <v>602.00</v>
          </cell>
          <cell r="AN466" t="str">
            <v>54.30</v>
          </cell>
        </row>
        <row r="467">
          <cell r="A467" t="str">
            <v>Камянецька</v>
          </cell>
          <cell r="B467" t="str">
            <v>124</v>
          </cell>
          <cell r="C467" t="str">
            <v>2</v>
          </cell>
          <cell r="E467" t="str">
            <v>1957</v>
          </cell>
          <cell r="F467" t="str">
            <v>АХЛ</v>
          </cell>
          <cell r="H467">
            <v>28.2</v>
          </cell>
          <cell r="J467" t="str">
            <v>1</v>
          </cell>
          <cell r="O467">
            <v>28.2</v>
          </cell>
          <cell r="AK467" t="str">
            <v>0.00</v>
          </cell>
          <cell r="AL467" t="str">
            <v>11.00</v>
          </cell>
        </row>
        <row r="468">
          <cell r="A468" t="str">
            <v>Камянецька</v>
          </cell>
          <cell r="B468" t="str">
            <v>133</v>
          </cell>
          <cell r="C468" t="str">
            <v>2</v>
          </cell>
          <cell r="E468" t="str">
            <v>1957</v>
          </cell>
          <cell r="F468" t="str">
            <v>АХЛ</v>
          </cell>
          <cell r="H468">
            <v>359.44</v>
          </cell>
          <cell r="J468" t="str">
            <v>8</v>
          </cell>
          <cell r="O468">
            <v>359.44</v>
          </cell>
          <cell r="AK468" t="str">
            <v>0.00</v>
          </cell>
          <cell r="AL468" t="str">
            <v>200.00</v>
          </cell>
          <cell r="AN468" t="str">
            <v>26.06</v>
          </cell>
        </row>
        <row r="469">
          <cell r="A469" t="str">
            <v>Камянецька</v>
          </cell>
          <cell r="B469" t="str">
            <v>135</v>
          </cell>
          <cell r="C469" t="str">
            <v>2</v>
          </cell>
          <cell r="E469" t="str">
            <v>1964</v>
          </cell>
          <cell r="F469" t="str">
            <v>АХЛ</v>
          </cell>
          <cell r="H469">
            <v>321.5</v>
          </cell>
          <cell r="J469" t="str">
            <v>8</v>
          </cell>
          <cell r="O469">
            <v>321.5</v>
          </cell>
          <cell r="AK469" t="str">
            <v>0.00</v>
          </cell>
          <cell r="AL469" t="str">
            <v>170.00</v>
          </cell>
          <cell r="AN469" t="str">
            <v>25.50</v>
          </cell>
        </row>
        <row r="470">
          <cell r="A470" t="str">
            <v>Тернопільська</v>
          </cell>
          <cell r="B470" t="str">
            <v>2</v>
          </cell>
          <cell r="C470" t="str">
            <v>2</v>
          </cell>
          <cell r="E470" t="str">
            <v>1967</v>
          </cell>
          <cell r="F470" t="str">
            <v>АХЛ</v>
          </cell>
          <cell r="H470">
            <v>544.9</v>
          </cell>
          <cell r="J470" t="str">
            <v>14</v>
          </cell>
          <cell r="O470">
            <v>666.7</v>
          </cell>
          <cell r="P470">
            <v>121.8</v>
          </cell>
          <cell r="AK470" t="str">
            <v>0.00</v>
          </cell>
          <cell r="AL470" t="str">
            <v>524.00</v>
          </cell>
          <cell r="AN470" t="str">
            <v>65.10</v>
          </cell>
        </row>
        <row r="471">
          <cell r="A471" t="str">
            <v>Тернопільська</v>
          </cell>
          <cell r="B471" t="str">
            <v>11</v>
          </cell>
          <cell r="C471" t="str">
            <v>2</v>
          </cell>
          <cell r="E471" t="str">
            <v>1971</v>
          </cell>
          <cell r="F471" t="str">
            <v>АХЛ</v>
          </cell>
          <cell r="H471">
            <v>373.5</v>
          </cell>
          <cell r="J471" t="str">
            <v>8</v>
          </cell>
          <cell r="O471">
            <v>373.5</v>
          </cell>
          <cell r="AK471" t="str">
            <v>0.00</v>
          </cell>
          <cell r="AL471" t="str">
            <v>360.00</v>
          </cell>
          <cell r="AN471" t="str">
            <v>21.80</v>
          </cell>
        </row>
        <row r="472">
          <cell r="A472" t="str">
            <v>пр.Камянецький</v>
          </cell>
          <cell r="B472" t="str">
            <v>4/1</v>
          </cell>
          <cell r="C472" t="str">
            <v>2</v>
          </cell>
          <cell r="E472" t="str">
            <v>1961</v>
          </cell>
          <cell r="F472" t="str">
            <v>АХЛ</v>
          </cell>
          <cell r="H472">
            <v>568.73</v>
          </cell>
          <cell r="J472" t="str">
            <v>8</v>
          </cell>
          <cell r="O472">
            <v>568.73</v>
          </cell>
          <cell r="AK472" t="str">
            <v>0.00</v>
          </cell>
          <cell r="AL472" t="str">
            <v>520.00</v>
          </cell>
          <cell r="AN472" t="str">
            <v>29.46</v>
          </cell>
        </row>
        <row r="473">
          <cell r="A473" t="str">
            <v>Ланова</v>
          </cell>
          <cell r="B473" t="str">
            <v>10</v>
          </cell>
          <cell r="C473" t="str">
            <v>2</v>
          </cell>
          <cell r="E473" t="str">
            <v>1960</v>
          </cell>
          <cell r="F473" t="str">
            <v>АХЛ</v>
          </cell>
          <cell r="H473">
            <v>548.29999999999995</v>
          </cell>
          <cell r="J473" t="str">
            <v>15</v>
          </cell>
          <cell r="O473">
            <v>548.29999999999995</v>
          </cell>
          <cell r="AK473" t="str">
            <v>0.00</v>
          </cell>
          <cell r="AL473" t="str">
            <v>510.00</v>
          </cell>
          <cell r="AN473" t="str">
            <v>55.00</v>
          </cell>
        </row>
        <row r="474">
          <cell r="A474" t="str">
            <v>Купріна</v>
          </cell>
          <cell r="B474" t="str">
            <v>4</v>
          </cell>
          <cell r="C474" t="str">
            <v>2</v>
          </cell>
          <cell r="E474" t="str">
            <v>1956</v>
          </cell>
          <cell r="F474" t="str">
            <v>АХЛ</v>
          </cell>
          <cell r="H474">
            <v>170</v>
          </cell>
          <cell r="J474" t="str">
            <v>4</v>
          </cell>
          <cell r="O474">
            <v>170</v>
          </cell>
          <cell r="AK474" t="str">
            <v>0.00</v>
          </cell>
          <cell r="AL474" t="str">
            <v>100.00</v>
          </cell>
          <cell r="AN474" t="str">
            <v>15.00</v>
          </cell>
        </row>
        <row r="475">
          <cell r="A475" t="str">
            <v>Купріна</v>
          </cell>
          <cell r="B475" t="str">
            <v>6</v>
          </cell>
          <cell r="C475" t="str">
            <v>2</v>
          </cell>
          <cell r="E475" t="str">
            <v>1956</v>
          </cell>
          <cell r="F475" t="str">
            <v>АХЛ</v>
          </cell>
          <cell r="H475">
            <v>155.6</v>
          </cell>
          <cell r="J475" t="str">
            <v>4</v>
          </cell>
          <cell r="O475">
            <v>155.6</v>
          </cell>
          <cell r="AK475" t="str">
            <v>0.00</v>
          </cell>
          <cell r="AL475" t="str">
            <v>80.00</v>
          </cell>
          <cell r="AN475" t="str">
            <v>15.00</v>
          </cell>
        </row>
        <row r="476">
          <cell r="A476" t="str">
            <v>Купріна</v>
          </cell>
          <cell r="B476" t="str">
            <v>8</v>
          </cell>
          <cell r="C476" t="str">
            <v>2</v>
          </cell>
          <cell r="E476" t="str">
            <v>1961</v>
          </cell>
          <cell r="F476" t="str">
            <v>АХЛ</v>
          </cell>
          <cell r="H476">
            <v>531.70000000000005</v>
          </cell>
          <cell r="J476" t="str">
            <v>8</v>
          </cell>
          <cell r="O476">
            <v>531.70000000000005</v>
          </cell>
          <cell r="AK476" t="str">
            <v>0.00</v>
          </cell>
          <cell r="AL476" t="str">
            <v>428.00</v>
          </cell>
          <cell r="AN476" t="str">
            <v>34.00</v>
          </cell>
        </row>
        <row r="477">
          <cell r="A477" t="str">
            <v>Купріна</v>
          </cell>
          <cell r="B477" t="str">
            <v>10</v>
          </cell>
          <cell r="C477" t="str">
            <v>2</v>
          </cell>
          <cell r="E477" t="str">
            <v>1963</v>
          </cell>
          <cell r="F477" t="str">
            <v>АХЛ</v>
          </cell>
          <cell r="H477">
            <v>370.2</v>
          </cell>
          <cell r="J477" t="str">
            <v>8</v>
          </cell>
          <cell r="O477">
            <v>370.2</v>
          </cell>
          <cell r="AK477" t="str">
            <v>0.00</v>
          </cell>
          <cell r="AL477" t="str">
            <v>220.00</v>
          </cell>
          <cell r="AN477" t="str">
            <v>24.00</v>
          </cell>
        </row>
        <row r="478">
          <cell r="A478" t="str">
            <v>Житецького</v>
          </cell>
          <cell r="B478" t="str">
            <v>8</v>
          </cell>
          <cell r="C478" t="str">
            <v>2</v>
          </cell>
          <cell r="E478" t="str">
            <v>1994</v>
          </cell>
          <cell r="F478" t="str">
            <v>АХЛ</v>
          </cell>
          <cell r="H478">
            <v>278.39999999999998</v>
          </cell>
          <cell r="J478" t="str">
            <v>4</v>
          </cell>
          <cell r="O478">
            <v>278.39999999999998</v>
          </cell>
          <cell r="AK478" t="str">
            <v>0.00</v>
          </cell>
          <cell r="AL478" t="str">
            <v>190.00</v>
          </cell>
        </row>
        <row r="479">
          <cell r="A479" t="str">
            <v>Храновського</v>
          </cell>
          <cell r="B479" t="str">
            <v>11</v>
          </cell>
          <cell r="C479" t="str">
            <v>2</v>
          </cell>
          <cell r="E479" t="str">
            <v>1971</v>
          </cell>
          <cell r="F479" t="str">
            <v>АХЛ</v>
          </cell>
          <cell r="H479">
            <v>342.1</v>
          </cell>
          <cell r="J479" t="str">
            <v>8</v>
          </cell>
          <cell r="O479">
            <v>342.1</v>
          </cell>
          <cell r="AK479" t="str">
            <v>0.00</v>
          </cell>
          <cell r="AL479" t="str">
            <v>220.00</v>
          </cell>
        </row>
        <row r="480">
          <cell r="A480" t="str">
            <v>Храновського</v>
          </cell>
          <cell r="B480" t="str">
            <v>16</v>
          </cell>
          <cell r="C480" t="str">
            <v>2</v>
          </cell>
          <cell r="E480" t="str">
            <v>1987</v>
          </cell>
          <cell r="F480" t="str">
            <v>АХЛ</v>
          </cell>
          <cell r="H480">
            <v>562.29999999999995</v>
          </cell>
          <cell r="J480" t="str">
            <v>8</v>
          </cell>
          <cell r="O480">
            <v>562.29999999999995</v>
          </cell>
          <cell r="AL480" t="str">
            <v>418.40</v>
          </cell>
        </row>
        <row r="481">
          <cell r="A481" t="str">
            <v>Камянецька</v>
          </cell>
          <cell r="B481" t="str">
            <v>125</v>
          </cell>
          <cell r="C481" t="str">
            <v>3</v>
          </cell>
          <cell r="E481" t="str">
            <v>1963</v>
          </cell>
          <cell r="F481" t="str">
            <v>АХЛ</v>
          </cell>
          <cell r="H481">
            <v>575.5</v>
          </cell>
          <cell r="J481" t="str">
            <v>12</v>
          </cell>
          <cell r="O481">
            <v>575.5</v>
          </cell>
          <cell r="AK481" t="str">
            <v>0.00</v>
          </cell>
          <cell r="AL481" t="str">
            <v>305.00</v>
          </cell>
          <cell r="AN481" t="str">
            <v>27.30</v>
          </cell>
        </row>
        <row r="482">
          <cell r="A482" t="str">
            <v>Камянецька</v>
          </cell>
          <cell r="B482" t="str">
            <v>159/1</v>
          </cell>
          <cell r="C482" t="str">
            <v>3</v>
          </cell>
          <cell r="E482" t="str">
            <v>1984</v>
          </cell>
          <cell r="F482" t="str">
            <v>АХЛ</v>
          </cell>
          <cell r="H482">
            <v>1836.4</v>
          </cell>
          <cell r="J482" t="str">
            <v>36</v>
          </cell>
          <cell r="O482">
            <v>1836.4</v>
          </cell>
          <cell r="AK482" t="str">
            <v>0.00</v>
          </cell>
          <cell r="AL482" t="str">
            <v>850.00</v>
          </cell>
          <cell r="AN482" t="str">
            <v>161.20</v>
          </cell>
        </row>
        <row r="483">
          <cell r="A483" t="str">
            <v>Тернопільська</v>
          </cell>
          <cell r="B483" t="str">
            <v>6</v>
          </cell>
          <cell r="C483" t="str">
            <v>3</v>
          </cell>
          <cell r="E483" t="str">
            <v>1967</v>
          </cell>
          <cell r="F483" t="str">
            <v>АХЛ</v>
          </cell>
          <cell r="H483">
            <v>1150.2</v>
          </cell>
          <cell r="J483" t="str">
            <v>24</v>
          </cell>
          <cell r="O483">
            <v>1150.2</v>
          </cell>
          <cell r="AK483" t="str">
            <v>60.00</v>
          </cell>
          <cell r="AL483" t="str">
            <v>688.00</v>
          </cell>
          <cell r="AN483" t="str">
            <v>66.90</v>
          </cell>
        </row>
        <row r="484">
          <cell r="A484" t="str">
            <v>Сковороди</v>
          </cell>
          <cell r="B484" t="str">
            <v>8</v>
          </cell>
          <cell r="C484" t="str">
            <v>3</v>
          </cell>
          <cell r="E484" t="str">
            <v>1964</v>
          </cell>
          <cell r="F484" t="str">
            <v>АХЛ</v>
          </cell>
          <cell r="H484">
            <v>566.9</v>
          </cell>
          <cell r="J484" t="str">
            <v>12</v>
          </cell>
          <cell r="O484">
            <v>566.9</v>
          </cell>
          <cell r="AK484" t="str">
            <v>13.00</v>
          </cell>
          <cell r="AL484" t="str">
            <v>295.00</v>
          </cell>
          <cell r="AN484" t="str">
            <v>30.00</v>
          </cell>
        </row>
        <row r="485">
          <cell r="A485" t="str">
            <v>Сковороди</v>
          </cell>
          <cell r="B485" t="str">
            <v>9</v>
          </cell>
          <cell r="C485" t="str">
            <v>3</v>
          </cell>
          <cell r="E485" t="str">
            <v>1963</v>
          </cell>
          <cell r="F485" t="str">
            <v>АХЛ</v>
          </cell>
          <cell r="H485">
            <v>1200.5</v>
          </cell>
          <cell r="J485" t="str">
            <v>26</v>
          </cell>
          <cell r="O485">
            <v>1200.5</v>
          </cell>
          <cell r="AK485" t="str">
            <v>80.00</v>
          </cell>
          <cell r="AL485" t="str">
            <v>575.00</v>
          </cell>
          <cell r="AN485" t="str">
            <v>84.00</v>
          </cell>
        </row>
        <row r="486">
          <cell r="A486" t="str">
            <v>У.Громової</v>
          </cell>
          <cell r="B486" t="str">
            <v>12</v>
          </cell>
          <cell r="C486" t="str">
            <v>3</v>
          </cell>
          <cell r="E486" t="str">
            <v>1972</v>
          </cell>
          <cell r="F486" t="str">
            <v>АХЛ</v>
          </cell>
          <cell r="H486">
            <v>926</v>
          </cell>
          <cell r="J486" t="str">
            <v>24</v>
          </cell>
          <cell r="O486">
            <v>926</v>
          </cell>
          <cell r="AK486" t="str">
            <v>0.00</v>
          </cell>
          <cell r="AL486" t="str">
            <v>550.00</v>
          </cell>
          <cell r="AN486" t="str">
            <v>99.80</v>
          </cell>
        </row>
        <row r="487">
          <cell r="A487" t="str">
            <v>З.Космодемянської</v>
          </cell>
          <cell r="B487" t="str">
            <v>20/1</v>
          </cell>
          <cell r="C487" t="str">
            <v>3</v>
          </cell>
          <cell r="E487" t="str">
            <v>1989</v>
          </cell>
          <cell r="F487" t="str">
            <v>мяка</v>
          </cell>
          <cell r="H487">
            <v>443.3</v>
          </cell>
          <cell r="J487" t="str">
            <v>6</v>
          </cell>
          <cell r="O487">
            <v>443.3</v>
          </cell>
          <cell r="AK487" t="str">
            <v>0.00</v>
          </cell>
          <cell r="AL487" t="str">
            <v>185.00</v>
          </cell>
        </row>
        <row r="488">
          <cell r="A488" t="str">
            <v>Храновського</v>
          </cell>
          <cell r="B488" t="str">
            <v>16/2</v>
          </cell>
          <cell r="C488" t="str">
            <v>3</v>
          </cell>
          <cell r="E488" t="str">
            <v>2003</v>
          </cell>
          <cell r="F488" t="str">
            <v>АХЛ</v>
          </cell>
          <cell r="H488">
            <v>1464</v>
          </cell>
          <cell r="J488" t="str">
            <v>24</v>
          </cell>
          <cell r="O488">
            <v>1464</v>
          </cell>
          <cell r="AK488" t="str">
            <v>0.00</v>
          </cell>
          <cell r="AL488" t="str">
            <v>900.00</v>
          </cell>
          <cell r="AN488" t="str">
            <v>150.00</v>
          </cell>
        </row>
        <row r="489">
          <cell r="A489" t="str">
            <v>З.Космодемянської</v>
          </cell>
          <cell r="B489" t="str">
            <v>13/1</v>
          </cell>
          <cell r="C489" t="str">
            <v>4</v>
          </cell>
          <cell r="E489" t="str">
            <v>1992</v>
          </cell>
          <cell r="F489" t="str">
            <v>АХЛ</v>
          </cell>
          <cell r="H489">
            <v>1169.3</v>
          </cell>
          <cell r="J489" t="str">
            <v>16</v>
          </cell>
          <cell r="O489">
            <v>1169.3</v>
          </cell>
          <cell r="AL489" t="str">
            <v>418.40</v>
          </cell>
        </row>
        <row r="490">
          <cell r="A490" t="str">
            <v>З.Космодемянської</v>
          </cell>
          <cell r="B490" t="str">
            <v>13/2</v>
          </cell>
          <cell r="C490" t="str">
            <v>4</v>
          </cell>
          <cell r="E490" t="str">
            <v>1994</v>
          </cell>
          <cell r="F490" t="str">
            <v>АХЛ</v>
          </cell>
          <cell r="H490">
            <v>954.5</v>
          </cell>
          <cell r="J490" t="str">
            <v>16</v>
          </cell>
          <cell r="O490">
            <v>954.5</v>
          </cell>
          <cell r="AL490" t="str">
            <v>368.70</v>
          </cell>
        </row>
        <row r="491">
          <cell r="A491" t="str">
            <v>Камянецька</v>
          </cell>
          <cell r="B491" t="str">
            <v>98</v>
          </cell>
          <cell r="C491" t="str">
            <v>5</v>
          </cell>
          <cell r="E491" t="str">
            <v>1963</v>
          </cell>
          <cell r="F491" t="str">
            <v>АХЛ</v>
          </cell>
          <cell r="H491">
            <v>3114.9</v>
          </cell>
          <cell r="J491" t="str">
            <v>78</v>
          </cell>
          <cell r="O491">
            <v>3200.8</v>
          </cell>
          <cell r="P491">
            <v>85.9</v>
          </cell>
          <cell r="AK491" t="str">
            <v>459.00</v>
          </cell>
          <cell r="AL491" t="str">
            <v>1156.00</v>
          </cell>
          <cell r="AN491" t="str">
            <v>268.00</v>
          </cell>
        </row>
        <row r="492">
          <cell r="A492" t="str">
            <v>Камянецька</v>
          </cell>
          <cell r="B492" t="str">
            <v>100</v>
          </cell>
          <cell r="C492" t="str">
            <v>5</v>
          </cell>
          <cell r="E492" t="str">
            <v>1963</v>
          </cell>
          <cell r="F492" t="str">
            <v>АХЛ</v>
          </cell>
          <cell r="H492">
            <v>3162.6</v>
          </cell>
          <cell r="J492" t="str">
            <v>79</v>
          </cell>
          <cell r="O492">
            <v>3192.7</v>
          </cell>
          <cell r="P492">
            <v>30.1</v>
          </cell>
          <cell r="AK492" t="str">
            <v>456.00</v>
          </cell>
          <cell r="AL492" t="str">
            <v>1156.00</v>
          </cell>
          <cell r="AN492" t="str">
            <v>267.00</v>
          </cell>
        </row>
        <row r="493">
          <cell r="A493" t="str">
            <v>Камянецька</v>
          </cell>
          <cell r="B493" t="str">
            <v>99/1</v>
          </cell>
          <cell r="C493" t="str">
            <v>5</v>
          </cell>
          <cell r="E493" t="str">
            <v>1980</v>
          </cell>
          <cell r="F493" t="str">
            <v>мяка</v>
          </cell>
          <cell r="H493">
            <v>1365.1</v>
          </cell>
          <cell r="J493" t="str">
            <v>25</v>
          </cell>
          <cell r="O493">
            <v>1365.1</v>
          </cell>
          <cell r="AK493" t="str">
            <v>280.00</v>
          </cell>
          <cell r="AL493" t="str">
            <v>321.00</v>
          </cell>
          <cell r="AN493" t="str">
            <v>130.00</v>
          </cell>
        </row>
        <row r="494">
          <cell r="A494" t="str">
            <v>Камянецька</v>
          </cell>
          <cell r="B494" t="str">
            <v>101</v>
          </cell>
          <cell r="C494" t="str">
            <v>5</v>
          </cell>
          <cell r="E494" t="str">
            <v>1964</v>
          </cell>
          <cell r="F494" t="str">
            <v>АХЛ</v>
          </cell>
          <cell r="H494">
            <v>3193.1</v>
          </cell>
          <cell r="J494" t="str">
            <v>79</v>
          </cell>
          <cell r="O494">
            <v>3427.6</v>
          </cell>
          <cell r="P494">
            <v>234.5</v>
          </cell>
          <cell r="AK494" t="str">
            <v>450.00</v>
          </cell>
          <cell r="AL494" t="str">
            <v>1003.00</v>
          </cell>
          <cell r="AN494" t="str">
            <v>295.00</v>
          </cell>
        </row>
        <row r="495">
          <cell r="A495" t="str">
            <v>Камянецька</v>
          </cell>
          <cell r="B495" t="str">
            <v>102</v>
          </cell>
          <cell r="C495" t="str">
            <v>5</v>
          </cell>
          <cell r="E495" t="str">
            <v>1964</v>
          </cell>
          <cell r="F495" t="str">
            <v>АХЛ</v>
          </cell>
          <cell r="H495">
            <v>2580.1</v>
          </cell>
          <cell r="J495" t="str">
            <v>64</v>
          </cell>
          <cell r="O495">
            <v>3364</v>
          </cell>
          <cell r="P495">
            <v>783.9</v>
          </cell>
          <cell r="AK495" t="str">
            <v>420.00</v>
          </cell>
          <cell r="AL495" t="str">
            <v>1190.00</v>
          </cell>
          <cell r="AN495" t="str">
            <v>282.00</v>
          </cell>
        </row>
        <row r="496">
          <cell r="A496" t="str">
            <v>Камянецька</v>
          </cell>
          <cell r="B496" t="str">
            <v>104</v>
          </cell>
          <cell r="C496" t="str">
            <v>5</v>
          </cell>
          <cell r="E496" t="str">
            <v>1964</v>
          </cell>
          <cell r="F496" t="str">
            <v>АХЛ</v>
          </cell>
          <cell r="H496">
            <v>3168.9</v>
          </cell>
          <cell r="J496" t="str">
            <v>78</v>
          </cell>
          <cell r="O496">
            <v>3209.9</v>
          </cell>
          <cell r="P496">
            <v>41</v>
          </cell>
          <cell r="AK496" t="str">
            <v>389.00</v>
          </cell>
          <cell r="AL496" t="str">
            <v>1170.00</v>
          </cell>
          <cell r="AN496" t="str">
            <v>270.00</v>
          </cell>
        </row>
        <row r="497">
          <cell r="A497" t="str">
            <v>Камянецька</v>
          </cell>
          <cell r="B497" t="str">
            <v>106</v>
          </cell>
          <cell r="C497" t="str">
            <v>5</v>
          </cell>
          <cell r="E497" t="str">
            <v>1964</v>
          </cell>
          <cell r="F497" t="str">
            <v>АХЛ</v>
          </cell>
          <cell r="H497">
            <v>1847.7</v>
          </cell>
          <cell r="J497" t="str">
            <v>40</v>
          </cell>
          <cell r="O497">
            <v>2094.1999999999998</v>
          </cell>
          <cell r="P497">
            <v>246.5</v>
          </cell>
          <cell r="AK497" t="str">
            <v>250.00</v>
          </cell>
          <cell r="AL497" t="str">
            <v>582.00</v>
          </cell>
          <cell r="AN497" t="str">
            <v>119.00</v>
          </cell>
        </row>
        <row r="498">
          <cell r="A498" t="str">
            <v>Камянецька</v>
          </cell>
          <cell r="B498" t="str">
            <v>107</v>
          </cell>
          <cell r="C498" t="str">
            <v>5</v>
          </cell>
          <cell r="E498" t="str">
            <v>1964</v>
          </cell>
          <cell r="F498" t="str">
            <v>АХЛ</v>
          </cell>
          <cell r="H498">
            <v>1859.4</v>
          </cell>
          <cell r="J498" t="str">
            <v>41</v>
          </cell>
          <cell r="O498">
            <v>1901.6</v>
          </cell>
          <cell r="P498">
            <v>42.2</v>
          </cell>
          <cell r="AK498" t="str">
            <v>280.00</v>
          </cell>
          <cell r="AL498" t="str">
            <v>606.00</v>
          </cell>
          <cell r="AN498" t="str">
            <v>150.00</v>
          </cell>
        </row>
        <row r="499">
          <cell r="A499" t="str">
            <v>Камянецька</v>
          </cell>
          <cell r="B499" t="str">
            <v>108</v>
          </cell>
          <cell r="C499" t="str">
            <v>5</v>
          </cell>
          <cell r="E499" t="str">
            <v>1964</v>
          </cell>
          <cell r="F499" t="str">
            <v>АХЛ</v>
          </cell>
          <cell r="H499">
            <v>2520</v>
          </cell>
          <cell r="J499" t="str">
            <v>60</v>
          </cell>
          <cell r="O499">
            <v>2520</v>
          </cell>
          <cell r="AL499" t="str">
            <v>863.00</v>
          </cell>
          <cell r="AN499" t="str">
            <v>183.00</v>
          </cell>
        </row>
        <row r="500">
          <cell r="A500" t="str">
            <v>Камянецька</v>
          </cell>
          <cell r="B500" t="str">
            <v>109</v>
          </cell>
          <cell r="C500" t="str">
            <v>5</v>
          </cell>
          <cell r="E500" t="str">
            <v>1962</v>
          </cell>
          <cell r="F500" t="str">
            <v>АХЛ</v>
          </cell>
          <cell r="H500">
            <v>3357.4</v>
          </cell>
          <cell r="J500" t="str">
            <v>83</v>
          </cell>
          <cell r="O500">
            <v>3642.9</v>
          </cell>
          <cell r="P500">
            <v>285.5</v>
          </cell>
          <cell r="AK500" t="str">
            <v>480.00</v>
          </cell>
          <cell r="AL500" t="str">
            <v>1008.00</v>
          </cell>
          <cell r="AN500" t="str">
            <v>290.00</v>
          </cell>
        </row>
        <row r="501">
          <cell r="A501" t="str">
            <v>Камянецька</v>
          </cell>
          <cell r="B501" t="str">
            <v>111</v>
          </cell>
          <cell r="C501" t="str">
            <v>5</v>
          </cell>
          <cell r="E501" t="str">
            <v>1962</v>
          </cell>
          <cell r="F501" t="str">
            <v>мяка</v>
          </cell>
          <cell r="H501">
            <v>2550</v>
          </cell>
          <cell r="J501" t="str">
            <v>60</v>
          </cell>
          <cell r="O501">
            <v>2550</v>
          </cell>
          <cell r="AK501" t="str">
            <v>320.00</v>
          </cell>
          <cell r="AL501" t="str">
            <v>731.00</v>
          </cell>
          <cell r="AN501" t="str">
            <v>235.00</v>
          </cell>
        </row>
        <row r="502">
          <cell r="A502" t="str">
            <v>Камянецька</v>
          </cell>
          <cell r="B502" t="str">
            <v>105</v>
          </cell>
          <cell r="C502" t="str">
            <v>5</v>
          </cell>
          <cell r="E502" t="str">
            <v>1964</v>
          </cell>
          <cell r="F502" t="str">
            <v>АХЛ</v>
          </cell>
          <cell r="H502">
            <v>3218.8</v>
          </cell>
          <cell r="J502" t="str">
            <v>80</v>
          </cell>
          <cell r="O502">
            <v>3218.8</v>
          </cell>
          <cell r="AK502" t="str">
            <v>480.00</v>
          </cell>
          <cell r="AL502" t="str">
            <v>1134.00</v>
          </cell>
          <cell r="AN502" t="str">
            <v>274.00</v>
          </cell>
        </row>
        <row r="503">
          <cell r="A503" t="str">
            <v>Інститутська</v>
          </cell>
          <cell r="B503" t="str">
            <v>4</v>
          </cell>
          <cell r="C503" t="str">
            <v>5</v>
          </cell>
          <cell r="E503" t="str">
            <v>1968</v>
          </cell>
          <cell r="F503" t="str">
            <v>АХЛ</v>
          </cell>
          <cell r="H503">
            <v>1668.2</v>
          </cell>
          <cell r="J503" t="str">
            <v>40</v>
          </cell>
          <cell r="O503">
            <v>1668.2</v>
          </cell>
          <cell r="AK503" t="str">
            <v>230.00</v>
          </cell>
          <cell r="AL503" t="str">
            <v>581.00</v>
          </cell>
          <cell r="AN503" t="str">
            <v>121.00</v>
          </cell>
        </row>
        <row r="504">
          <cell r="A504" t="str">
            <v>Інститутська</v>
          </cell>
          <cell r="B504" t="str">
            <v>14</v>
          </cell>
          <cell r="C504" t="str">
            <v>5</v>
          </cell>
          <cell r="E504" t="str">
            <v>1981</v>
          </cell>
          <cell r="F504" t="str">
            <v>АХЛ</v>
          </cell>
          <cell r="H504">
            <v>5815.1</v>
          </cell>
          <cell r="J504" t="str">
            <v>125</v>
          </cell>
          <cell r="O504">
            <v>6100.1</v>
          </cell>
          <cell r="P504">
            <v>285</v>
          </cell>
          <cell r="AK504" t="str">
            <v>1040.00</v>
          </cell>
          <cell r="AL504" t="str">
            <v>2548.00</v>
          </cell>
          <cell r="AN504" t="str">
            <v>488.50</v>
          </cell>
        </row>
        <row r="505">
          <cell r="A505" t="str">
            <v>Інститутська</v>
          </cell>
          <cell r="B505" t="str">
            <v>15</v>
          </cell>
          <cell r="C505" t="str">
            <v>5</v>
          </cell>
          <cell r="E505" t="str">
            <v>1971</v>
          </cell>
          <cell r="F505" t="str">
            <v>АХЛ</v>
          </cell>
          <cell r="H505">
            <v>3906.25</v>
          </cell>
          <cell r="J505" t="str">
            <v>90</v>
          </cell>
          <cell r="O505">
            <v>3906.25</v>
          </cell>
          <cell r="AK505" t="str">
            <v>824.00</v>
          </cell>
          <cell r="AL505" t="str">
            <v>1911.00</v>
          </cell>
          <cell r="AN505" t="str">
            <v>314.45</v>
          </cell>
        </row>
        <row r="506">
          <cell r="A506" t="str">
            <v>Інститутська</v>
          </cell>
          <cell r="B506" t="str">
            <v>17</v>
          </cell>
          <cell r="C506" t="str">
            <v>5</v>
          </cell>
          <cell r="E506" t="str">
            <v>1974</v>
          </cell>
          <cell r="F506" t="str">
            <v>АХЛ</v>
          </cell>
          <cell r="H506">
            <v>4007.7</v>
          </cell>
          <cell r="J506" t="str">
            <v>91</v>
          </cell>
          <cell r="O506">
            <v>4007.7</v>
          </cell>
          <cell r="AK506" t="str">
            <v>824.00</v>
          </cell>
          <cell r="AL506" t="str">
            <v>1911.00</v>
          </cell>
          <cell r="AN506" t="str">
            <v>314.45</v>
          </cell>
        </row>
        <row r="507">
          <cell r="A507" t="str">
            <v>Інститутська</v>
          </cell>
          <cell r="B507" t="str">
            <v>20/1</v>
          </cell>
          <cell r="C507" t="str">
            <v>5</v>
          </cell>
          <cell r="E507" t="str">
            <v>1970</v>
          </cell>
          <cell r="F507" t="str">
            <v>АХЛ</v>
          </cell>
          <cell r="H507">
            <v>4639.3999999999996</v>
          </cell>
          <cell r="J507" t="str">
            <v>104</v>
          </cell>
          <cell r="O507">
            <v>4964.1000000000004</v>
          </cell>
          <cell r="P507">
            <v>324.7</v>
          </cell>
          <cell r="AK507" t="str">
            <v>780.00</v>
          </cell>
          <cell r="AL507" t="str">
            <v>1911.00</v>
          </cell>
          <cell r="AN507" t="str">
            <v>452.20</v>
          </cell>
        </row>
        <row r="508">
          <cell r="A508" t="str">
            <v>Інститутська</v>
          </cell>
          <cell r="B508" t="str">
            <v>20/2</v>
          </cell>
          <cell r="C508" t="str">
            <v>5</v>
          </cell>
          <cell r="E508" t="str">
            <v>1970</v>
          </cell>
          <cell r="F508" t="str">
            <v>мяка</v>
          </cell>
          <cell r="H508">
            <v>4864.3</v>
          </cell>
          <cell r="J508" t="str">
            <v>108</v>
          </cell>
          <cell r="O508">
            <v>4915.3</v>
          </cell>
          <cell r="P508">
            <v>51</v>
          </cell>
          <cell r="AK508" t="str">
            <v>780.00</v>
          </cell>
          <cell r="AL508" t="str">
            <v>1470.00</v>
          </cell>
          <cell r="AN508" t="str">
            <v>314.90</v>
          </cell>
        </row>
        <row r="509">
          <cell r="A509" t="str">
            <v>Тернопільська</v>
          </cell>
          <cell r="B509" t="str">
            <v>3</v>
          </cell>
          <cell r="C509" t="str">
            <v>5</v>
          </cell>
          <cell r="E509" t="str">
            <v>1967</v>
          </cell>
          <cell r="F509" t="str">
            <v>АХЛ</v>
          </cell>
          <cell r="H509">
            <v>3174.9</v>
          </cell>
          <cell r="J509" t="str">
            <v>80</v>
          </cell>
          <cell r="O509">
            <v>3174.9</v>
          </cell>
          <cell r="AK509" t="str">
            <v>410.00</v>
          </cell>
          <cell r="AL509" t="str">
            <v>980.00</v>
          </cell>
          <cell r="AN509" t="str">
            <v>250.90</v>
          </cell>
        </row>
        <row r="510">
          <cell r="A510" t="str">
            <v>Тернопільська</v>
          </cell>
          <cell r="B510" t="str">
            <v>3/1</v>
          </cell>
          <cell r="C510" t="str">
            <v>5</v>
          </cell>
          <cell r="E510" t="str">
            <v>1967</v>
          </cell>
          <cell r="F510" t="str">
            <v>АХЛ</v>
          </cell>
          <cell r="H510">
            <v>1765.4</v>
          </cell>
          <cell r="J510" t="str">
            <v>40</v>
          </cell>
          <cell r="O510">
            <v>1765.4</v>
          </cell>
          <cell r="AK510" t="str">
            <v>215.00</v>
          </cell>
          <cell r="AL510" t="str">
            <v>487.00</v>
          </cell>
          <cell r="AN510" t="str">
            <v>171.30</v>
          </cell>
        </row>
        <row r="511">
          <cell r="A511" t="str">
            <v>Тернопільська</v>
          </cell>
          <cell r="B511" t="str">
            <v>3/2</v>
          </cell>
          <cell r="C511" t="str">
            <v>5</v>
          </cell>
          <cell r="E511" t="str">
            <v>1969</v>
          </cell>
          <cell r="F511" t="str">
            <v>АХЛ</v>
          </cell>
          <cell r="H511">
            <v>1778.1</v>
          </cell>
          <cell r="J511" t="str">
            <v>40</v>
          </cell>
          <cell r="O511">
            <v>1778.1</v>
          </cell>
          <cell r="AK511" t="str">
            <v>210.00</v>
          </cell>
          <cell r="AL511" t="str">
            <v>487.00</v>
          </cell>
          <cell r="AN511" t="str">
            <v>166.50</v>
          </cell>
        </row>
        <row r="512">
          <cell r="A512" t="str">
            <v>Тернопільська</v>
          </cell>
          <cell r="B512" t="str">
            <v>14</v>
          </cell>
          <cell r="C512" t="str">
            <v>5</v>
          </cell>
          <cell r="E512" t="str">
            <v>1968</v>
          </cell>
          <cell r="F512" t="str">
            <v>АХЛ</v>
          </cell>
          <cell r="H512">
            <v>4601.2</v>
          </cell>
          <cell r="J512" t="str">
            <v>100</v>
          </cell>
          <cell r="O512">
            <v>5080.3999999999996</v>
          </cell>
          <cell r="P512">
            <v>479.2</v>
          </cell>
          <cell r="AK512" t="str">
            <v>768.00</v>
          </cell>
          <cell r="AL512" t="str">
            <v>1911.00</v>
          </cell>
          <cell r="AN512" t="str">
            <v>328.40</v>
          </cell>
        </row>
        <row r="513">
          <cell r="A513" t="str">
            <v>Тернопільська</v>
          </cell>
          <cell r="B513" t="str">
            <v>16</v>
          </cell>
          <cell r="C513" t="str">
            <v>5</v>
          </cell>
          <cell r="E513" t="str">
            <v>1966</v>
          </cell>
          <cell r="F513" t="str">
            <v>АХЛ</v>
          </cell>
          <cell r="H513">
            <v>3200.83</v>
          </cell>
          <cell r="J513" t="str">
            <v>80</v>
          </cell>
          <cell r="O513">
            <v>3200.83</v>
          </cell>
          <cell r="AK513" t="str">
            <v>0.00</v>
          </cell>
          <cell r="AL513" t="str">
            <v>1134.00</v>
          </cell>
          <cell r="AN513" t="str">
            <v>213.60</v>
          </cell>
        </row>
        <row r="514">
          <cell r="A514" t="str">
            <v>Тернопільська</v>
          </cell>
          <cell r="B514" t="str">
            <v>16/1</v>
          </cell>
          <cell r="C514" t="str">
            <v>5</v>
          </cell>
          <cell r="E514" t="str">
            <v>1966</v>
          </cell>
          <cell r="F514" t="str">
            <v>АХЛ</v>
          </cell>
          <cell r="H514">
            <v>3200.7</v>
          </cell>
          <cell r="J514" t="str">
            <v>80</v>
          </cell>
          <cell r="O514">
            <v>3200.7</v>
          </cell>
          <cell r="AK514" t="str">
            <v>480.00</v>
          </cell>
          <cell r="AL514" t="str">
            <v>1134.00</v>
          </cell>
          <cell r="AN514" t="str">
            <v>220.00</v>
          </cell>
        </row>
        <row r="515">
          <cell r="A515" t="str">
            <v>Тернопільська</v>
          </cell>
          <cell r="B515" t="str">
            <v>18/1</v>
          </cell>
          <cell r="C515" t="str">
            <v>5</v>
          </cell>
          <cell r="E515" t="str">
            <v>1974</v>
          </cell>
          <cell r="F515" t="str">
            <v>АХЛ</v>
          </cell>
          <cell r="H515">
            <v>2991.94</v>
          </cell>
          <cell r="J515" t="str">
            <v>66</v>
          </cell>
          <cell r="O515">
            <v>3255.64</v>
          </cell>
          <cell r="P515">
            <v>263.7</v>
          </cell>
          <cell r="AK515" t="str">
            <v>480.00</v>
          </cell>
          <cell r="AL515" t="str">
            <v>1134.00</v>
          </cell>
          <cell r="AN515" t="str">
            <v>292.40</v>
          </cell>
        </row>
        <row r="516">
          <cell r="A516" t="str">
            <v>Тернопільська</v>
          </cell>
          <cell r="B516" t="str">
            <v>20</v>
          </cell>
          <cell r="C516" t="str">
            <v>5</v>
          </cell>
          <cell r="E516" t="str">
            <v>1966</v>
          </cell>
          <cell r="F516" t="str">
            <v>АХЛ</v>
          </cell>
          <cell r="H516">
            <v>3192.6</v>
          </cell>
          <cell r="J516" t="str">
            <v>80</v>
          </cell>
          <cell r="O516">
            <v>3192.6</v>
          </cell>
          <cell r="AK516" t="str">
            <v>462.00</v>
          </cell>
          <cell r="AL516" t="str">
            <v>1134.00</v>
          </cell>
          <cell r="AN516" t="str">
            <v>225.80</v>
          </cell>
        </row>
        <row r="517">
          <cell r="A517" t="str">
            <v>Тернопільська</v>
          </cell>
          <cell r="B517" t="str">
            <v>34/3</v>
          </cell>
          <cell r="C517" t="str">
            <v>5</v>
          </cell>
          <cell r="E517" t="str">
            <v>1984</v>
          </cell>
          <cell r="F517" t="str">
            <v>мяка</v>
          </cell>
          <cell r="H517">
            <v>2514.6</v>
          </cell>
          <cell r="J517" t="str">
            <v>50</v>
          </cell>
          <cell r="O517">
            <v>2605</v>
          </cell>
          <cell r="P517">
            <v>90.4</v>
          </cell>
          <cell r="AK517" t="str">
            <v>380.00</v>
          </cell>
          <cell r="AL517" t="str">
            <v>1110.00</v>
          </cell>
          <cell r="AN517" t="str">
            <v>184.80</v>
          </cell>
        </row>
        <row r="518">
          <cell r="A518" t="str">
            <v>Тернопільська</v>
          </cell>
          <cell r="B518" t="str">
            <v>34/5</v>
          </cell>
          <cell r="C518" t="str">
            <v>5</v>
          </cell>
          <cell r="E518" t="str">
            <v>1985</v>
          </cell>
          <cell r="F518" t="str">
            <v>мяка</v>
          </cell>
          <cell r="H518">
            <v>2565.3000000000002</v>
          </cell>
          <cell r="J518" t="str">
            <v>50</v>
          </cell>
          <cell r="O518">
            <v>2765.61</v>
          </cell>
          <cell r="P518">
            <v>200.31</v>
          </cell>
          <cell r="AK518" t="str">
            <v>380.00</v>
          </cell>
          <cell r="AL518" t="str">
            <v>1110.00</v>
          </cell>
          <cell r="AN518" t="str">
            <v>184.80</v>
          </cell>
        </row>
        <row r="519">
          <cell r="A519" t="str">
            <v>Хотовицького</v>
          </cell>
          <cell r="B519" t="str">
            <v>5</v>
          </cell>
          <cell r="C519" t="str">
            <v>5</v>
          </cell>
          <cell r="E519" t="str">
            <v>1971</v>
          </cell>
          <cell r="F519" t="str">
            <v>АХЛ</v>
          </cell>
          <cell r="H519">
            <v>4489.38</v>
          </cell>
          <cell r="J519" t="str">
            <v>100</v>
          </cell>
          <cell r="O519">
            <v>4753.18</v>
          </cell>
          <cell r="P519">
            <v>263.8</v>
          </cell>
          <cell r="AK519" t="str">
            <v>750.00</v>
          </cell>
          <cell r="AL519" t="str">
            <v>1911.00</v>
          </cell>
          <cell r="AN519" t="str">
            <v>408.52</v>
          </cell>
        </row>
        <row r="520">
          <cell r="A520" t="str">
            <v>Хотовицького</v>
          </cell>
          <cell r="B520" t="str">
            <v>5/1</v>
          </cell>
          <cell r="C520" t="str">
            <v>5</v>
          </cell>
          <cell r="E520" t="str">
            <v>1971</v>
          </cell>
          <cell r="F520" t="str">
            <v>мяка</v>
          </cell>
          <cell r="H520">
            <v>3216.3</v>
          </cell>
          <cell r="J520" t="str">
            <v>70</v>
          </cell>
          <cell r="O520">
            <v>3216.3</v>
          </cell>
          <cell r="AK520" t="str">
            <v>480.00</v>
          </cell>
          <cell r="AL520" t="str">
            <v>950.00</v>
          </cell>
          <cell r="AN520" t="str">
            <v>310.00</v>
          </cell>
        </row>
        <row r="521">
          <cell r="A521" t="str">
            <v>Хотовицького</v>
          </cell>
          <cell r="B521" t="str">
            <v>5/2</v>
          </cell>
          <cell r="C521" t="str">
            <v>5</v>
          </cell>
          <cell r="E521" t="str">
            <v>1971</v>
          </cell>
          <cell r="F521" t="str">
            <v>мяка</v>
          </cell>
          <cell r="H521">
            <v>3199.4</v>
          </cell>
          <cell r="J521" t="str">
            <v>70</v>
          </cell>
          <cell r="O521">
            <v>3199.4</v>
          </cell>
          <cell r="AK521" t="str">
            <v>480.00</v>
          </cell>
          <cell r="AL521" t="str">
            <v>950.00</v>
          </cell>
          <cell r="AN521" t="str">
            <v>286.00</v>
          </cell>
        </row>
        <row r="522">
          <cell r="A522" t="str">
            <v>Хотовицького</v>
          </cell>
          <cell r="B522" t="str">
            <v>7</v>
          </cell>
          <cell r="C522" t="str">
            <v>5</v>
          </cell>
          <cell r="E522" t="str">
            <v>1971</v>
          </cell>
          <cell r="F522" t="str">
            <v>АХЛ</v>
          </cell>
          <cell r="H522">
            <v>4423.8999999999996</v>
          </cell>
          <cell r="J522" t="str">
            <v>99</v>
          </cell>
          <cell r="O522">
            <v>4969</v>
          </cell>
          <cell r="P522">
            <v>545.1</v>
          </cell>
          <cell r="AK522" t="str">
            <v>730.00</v>
          </cell>
          <cell r="AL522" t="str">
            <v>1911.00</v>
          </cell>
          <cell r="AN522" t="str">
            <v>396.90</v>
          </cell>
        </row>
        <row r="523">
          <cell r="A523" t="str">
            <v>Хотовицького</v>
          </cell>
          <cell r="B523" t="str">
            <v>9/1</v>
          </cell>
          <cell r="C523" t="str">
            <v>5</v>
          </cell>
          <cell r="E523" t="str">
            <v>1975</v>
          </cell>
          <cell r="F523" t="str">
            <v>мяка</v>
          </cell>
          <cell r="H523">
            <v>3206.9</v>
          </cell>
          <cell r="J523" t="str">
            <v>69</v>
          </cell>
          <cell r="O523">
            <v>3206.9</v>
          </cell>
          <cell r="AK523" t="str">
            <v>510.00</v>
          </cell>
          <cell r="AL523" t="str">
            <v>950.00</v>
          </cell>
          <cell r="AN523" t="str">
            <v>256.00</v>
          </cell>
        </row>
        <row r="524">
          <cell r="A524" t="str">
            <v>Хотовицького</v>
          </cell>
          <cell r="B524" t="str">
            <v>11</v>
          </cell>
          <cell r="C524" t="str">
            <v>5</v>
          </cell>
          <cell r="E524" t="str">
            <v>1974</v>
          </cell>
          <cell r="F524" t="str">
            <v>мяка</v>
          </cell>
          <cell r="H524">
            <v>4067.8</v>
          </cell>
          <cell r="J524" t="str">
            <v>80</v>
          </cell>
          <cell r="O524">
            <v>4067.8</v>
          </cell>
          <cell r="AK524" t="str">
            <v>680.00</v>
          </cell>
          <cell r="AL524" t="str">
            <v>1398.00</v>
          </cell>
          <cell r="AN524" t="str">
            <v>355.10</v>
          </cell>
        </row>
        <row r="525">
          <cell r="A525" t="str">
            <v>Хотовицького</v>
          </cell>
          <cell r="B525" t="str">
            <v>11а</v>
          </cell>
          <cell r="C525" t="str">
            <v>5</v>
          </cell>
          <cell r="E525" t="str">
            <v>1986</v>
          </cell>
          <cell r="F525" t="str">
            <v>мяка</v>
          </cell>
          <cell r="H525">
            <v>1086.2</v>
          </cell>
          <cell r="J525" t="str">
            <v>20</v>
          </cell>
          <cell r="O525">
            <v>1086.2</v>
          </cell>
          <cell r="AK525" t="str">
            <v>150.00</v>
          </cell>
          <cell r="AL525" t="str">
            <v>424.00</v>
          </cell>
          <cell r="AN525" t="str">
            <v>141.00</v>
          </cell>
        </row>
        <row r="526">
          <cell r="A526" t="str">
            <v>Молодіжна</v>
          </cell>
          <cell r="B526" t="str">
            <v>7</v>
          </cell>
          <cell r="C526" t="str">
            <v>5</v>
          </cell>
          <cell r="E526" t="str">
            <v>1974</v>
          </cell>
          <cell r="F526" t="str">
            <v>мяка</v>
          </cell>
          <cell r="H526">
            <v>6063</v>
          </cell>
          <cell r="J526" t="str">
            <v>129</v>
          </cell>
          <cell r="O526">
            <v>6725.5</v>
          </cell>
          <cell r="P526">
            <v>662.5</v>
          </cell>
          <cell r="AK526" t="str">
            <v>1220.00</v>
          </cell>
          <cell r="AL526" t="str">
            <v>1914.00</v>
          </cell>
          <cell r="AN526" t="str">
            <v>546.01</v>
          </cell>
        </row>
        <row r="527">
          <cell r="A527" t="str">
            <v>Молодіжна</v>
          </cell>
          <cell r="B527" t="str">
            <v>17</v>
          </cell>
          <cell r="C527" t="str">
            <v>5</v>
          </cell>
          <cell r="E527" t="str">
            <v>1974</v>
          </cell>
          <cell r="F527" t="str">
            <v>мяка</v>
          </cell>
          <cell r="H527">
            <v>3856.7</v>
          </cell>
          <cell r="J527" t="str">
            <v>70</v>
          </cell>
          <cell r="O527">
            <v>3856.7</v>
          </cell>
          <cell r="AK527" t="str">
            <v>720.00</v>
          </cell>
          <cell r="AL527" t="str">
            <v>1166.00</v>
          </cell>
          <cell r="AN527" t="str">
            <v>283.00</v>
          </cell>
        </row>
        <row r="528">
          <cell r="A528" t="str">
            <v>Молодіжна</v>
          </cell>
          <cell r="B528" t="str">
            <v>17/1</v>
          </cell>
          <cell r="C528" t="str">
            <v>5</v>
          </cell>
          <cell r="E528" t="str">
            <v>1973</v>
          </cell>
          <cell r="F528" t="str">
            <v>мяка</v>
          </cell>
          <cell r="H528">
            <v>3903</v>
          </cell>
          <cell r="J528" t="str">
            <v>70</v>
          </cell>
          <cell r="O528">
            <v>3903</v>
          </cell>
          <cell r="AK528" t="str">
            <v>720.00</v>
          </cell>
          <cell r="AL528" t="str">
            <v>1164.00</v>
          </cell>
          <cell r="AN528" t="str">
            <v>302.50</v>
          </cell>
        </row>
        <row r="529">
          <cell r="A529" t="str">
            <v>Сковороди</v>
          </cell>
          <cell r="B529" t="str">
            <v>9/1</v>
          </cell>
          <cell r="C529" t="str">
            <v>5</v>
          </cell>
          <cell r="E529" t="str">
            <v>1971</v>
          </cell>
          <cell r="F529" t="str">
            <v>АХЛ</v>
          </cell>
          <cell r="H529">
            <v>2832.8</v>
          </cell>
          <cell r="J529" t="str">
            <v>58</v>
          </cell>
          <cell r="O529">
            <v>2909.6</v>
          </cell>
          <cell r="P529">
            <v>76.8</v>
          </cell>
          <cell r="AK529" t="str">
            <v>430.00</v>
          </cell>
          <cell r="AL529" t="str">
            <v>945.00</v>
          </cell>
          <cell r="AN529" t="str">
            <v>204.00</v>
          </cell>
        </row>
        <row r="530">
          <cell r="A530" t="str">
            <v>Сковороди</v>
          </cell>
          <cell r="B530" t="str">
            <v>9/3</v>
          </cell>
          <cell r="C530" t="str">
            <v>5</v>
          </cell>
          <cell r="E530" t="str">
            <v>1982</v>
          </cell>
          <cell r="F530" t="str">
            <v>мяка</v>
          </cell>
          <cell r="H530">
            <v>4416.3</v>
          </cell>
          <cell r="J530" t="str">
            <v>90</v>
          </cell>
          <cell r="O530">
            <v>4566.3</v>
          </cell>
          <cell r="P530">
            <v>150</v>
          </cell>
          <cell r="AK530" t="str">
            <v>855.00</v>
          </cell>
          <cell r="AL530" t="str">
            <v>1470.00</v>
          </cell>
          <cell r="AN530" t="str">
            <v>354.00</v>
          </cell>
        </row>
        <row r="531">
          <cell r="A531" t="str">
            <v>Сковороди</v>
          </cell>
          <cell r="B531" t="str">
            <v>11</v>
          </cell>
          <cell r="C531" t="str">
            <v>5</v>
          </cell>
          <cell r="E531" t="str">
            <v>1967</v>
          </cell>
          <cell r="F531" t="str">
            <v>АХЛ</v>
          </cell>
          <cell r="H531">
            <v>3795.3</v>
          </cell>
          <cell r="J531" t="str">
            <v>83</v>
          </cell>
          <cell r="O531">
            <v>4224.5</v>
          </cell>
          <cell r="P531">
            <v>429.2</v>
          </cell>
          <cell r="AK531" t="str">
            <v>650.00</v>
          </cell>
          <cell r="AL531" t="str">
            <v>988.00</v>
          </cell>
          <cell r="AN531" t="str">
            <v>250.90</v>
          </cell>
        </row>
        <row r="532">
          <cell r="A532" t="str">
            <v>Сковороди</v>
          </cell>
          <cell r="B532" t="str">
            <v>12</v>
          </cell>
          <cell r="C532" t="str">
            <v>5</v>
          </cell>
          <cell r="E532" t="str">
            <v>1978</v>
          </cell>
          <cell r="F532" t="str">
            <v>мяка</v>
          </cell>
          <cell r="H532">
            <v>3489.7</v>
          </cell>
          <cell r="J532" t="str">
            <v>64</v>
          </cell>
          <cell r="O532">
            <v>3738.8</v>
          </cell>
          <cell r="P532">
            <v>249.1</v>
          </cell>
          <cell r="AK532" t="str">
            <v>630.00</v>
          </cell>
          <cell r="AL532" t="str">
            <v>1630.00</v>
          </cell>
          <cell r="AN532" t="str">
            <v>314.00</v>
          </cell>
        </row>
        <row r="533">
          <cell r="A533" t="str">
            <v>Сковороди</v>
          </cell>
          <cell r="B533" t="str">
            <v>48</v>
          </cell>
          <cell r="C533" t="str">
            <v>5</v>
          </cell>
          <cell r="E533" t="str">
            <v>1962</v>
          </cell>
          <cell r="F533" t="str">
            <v>АХЛ</v>
          </cell>
          <cell r="H533">
            <v>3187</v>
          </cell>
          <cell r="J533" t="str">
            <v>80</v>
          </cell>
          <cell r="O533">
            <v>3187</v>
          </cell>
          <cell r="AK533" t="str">
            <v>0.00</v>
          </cell>
          <cell r="AL533" t="str">
            <v>980.00</v>
          </cell>
          <cell r="AN533" t="str">
            <v>238.00</v>
          </cell>
        </row>
        <row r="534">
          <cell r="A534" t="str">
            <v>Сковороди</v>
          </cell>
          <cell r="B534" t="str">
            <v>9/3а</v>
          </cell>
          <cell r="C534" t="str">
            <v>5</v>
          </cell>
          <cell r="E534" t="str">
            <v>1988</v>
          </cell>
          <cell r="F534" t="str">
            <v>мяка</v>
          </cell>
          <cell r="H534">
            <v>931.38</v>
          </cell>
          <cell r="J534" t="str">
            <v>30</v>
          </cell>
          <cell r="O534">
            <v>931.38</v>
          </cell>
          <cell r="AK534" t="str">
            <v>125.00</v>
          </cell>
          <cell r="AL534" t="str">
            <v>410.00</v>
          </cell>
          <cell r="AN534" t="str">
            <v>80.00</v>
          </cell>
        </row>
        <row r="535">
          <cell r="A535" t="str">
            <v>Ланова</v>
          </cell>
          <cell r="B535" t="str">
            <v>12</v>
          </cell>
          <cell r="C535" t="str">
            <v>5</v>
          </cell>
          <cell r="E535" t="str">
            <v>1991</v>
          </cell>
          <cell r="F535" t="str">
            <v>АХЛ</v>
          </cell>
          <cell r="H535">
            <v>1920.9</v>
          </cell>
          <cell r="J535" t="str">
            <v>33</v>
          </cell>
          <cell r="O535">
            <v>1920.9</v>
          </cell>
          <cell r="AK535" t="str">
            <v>290.00</v>
          </cell>
          <cell r="AL535" t="str">
            <v>1080.00</v>
          </cell>
          <cell r="AN535" t="str">
            <v>200.00</v>
          </cell>
        </row>
        <row r="536">
          <cell r="A536" t="str">
            <v>Ст.Разіна</v>
          </cell>
          <cell r="B536" t="str">
            <v>4/1</v>
          </cell>
          <cell r="C536" t="str">
            <v>5</v>
          </cell>
          <cell r="E536" t="str">
            <v>1996</v>
          </cell>
          <cell r="F536" t="str">
            <v>АХЛ</v>
          </cell>
          <cell r="H536">
            <v>1165.0999999999999</v>
          </cell>
          <cell r="J536" t="str">
            <v>16</v>
          </cell>
          <cell r="O536">
            <v>1165.0999999999999</v>
          </cell>
          <cell r="AK536" t="str">
            <v>150.00</v>
          </cell>
          <cell r="AL536" t="str">
            <v>298.00</v>
          </cell>
          <cell r="AN536" t="str">
            <v>110.00</v>
          </cell>
        </row>
        <row r="537">
          <cell r="A537" t="str">
            <v>Ст.Разіна</v>
          </cell>
          <cell r="B537" t="str">
            <v>6/1</v>
          </cell>
          <cell r="C537" t="str">
            <v>5</v>
          </cell>
          <cell r="E537" t="str">
            <v>1992</v>
          </cell>
          <cell r="F537" t="str">
            <v>АХЛ</v>
          </cell>
          <cell r="H537">
            <v>1070.0999999999999</v>
          </cell>
          <cell r="J537" t="str">
            <v>15</v>
          </cell>
          <cell r="O537">
            <v>1070.0999999999999</v>
          </cell>
          <cell r="AK537" t="str">
            <v>150.00</v>
          </cell>
          <cell r="AL537" t="str">
            <v>298.00</v>
          </cell>
          <cell r="AN537" t="str">
            <v>110.00</v>
          </cell>
        </row>
        <row r="538">
          <cell r="A538" t="str">
            <v>Лікарняна</v>
          </cell>
          <cell r="B538" t="str">
            <v>1</v>
          </cell>
          <cell r="C538" t="str">
            <v>5</v>
          </cell>
          <cell r="E538" t="str">
            <v>1967</v>
          </cell>
          <cell r="F538" t="str">
            <v>мяка</v>
          </cell>
          <cell r="H538">
            <v>1792</v>
          </cell>
          <cell r="J538" t="str">
            <v>32</v>
          </cell>
          <cell r="O538">
            <v>2049.4</v>
          </cell>
          <cell r="P538">
            <v>257.39999999999998</v>
          </cell>
          <cell r="AK538" t="str">
            <v>240.00</v>
          </cell>
          <cell r="AL538" t="str">
            <v>925.00</v>
          </cell>
          <cell r="AN538" t="str">
            <v>180.00</v>
          </cell>
        </row>
        <row r="539">
          <cell r="A539" t="str">
            <v>Ст.Разіна</v>
          </cell>
          <cell r="B539" t="str">
            <v>4/2</v>
          </cell>
          <cell r="C539" t="str">
            <v>5</v>
          </cell>
          <cell r="E539" t="str">
            <v>1998</v>
          </cell>
          <cell r="F539" t="str">
            <v>АХЛ</v>
          </cell>
          <cell r="H539">
            <v>1112.7</v>
          </cell>
          <cell r="J539" t="str">
            <v>15</v>
          </cell>
          <cell r="O539">
            <v>1112.7</v>
          </cell>
          <cell r="AK539" t="str">
            <v>160.00</v>
          </cell>
          <cell r="AL539" t="str">
            <v>298.00</v>
          </cell>
          <cell r="AN539" t="str">
            <v>110.00</v>
          </cell>
        </row>
        <row r="540">
          <cell r="A540" t="str">
            <v>Львівське шосе</v>
          </cell>
          <cell r="B540" t="str">
            <v>51</v>
          </cell>
          <cell r="C540" t="str">
            <v>5</v>
          </cell>
          <cell r="E540" t="str">
            <v>1965</v>
          </cell>
          <cell r="F540" t="str">
            <v>мяка</v>
          </cell>
          <cell r="H540">
            <v>12188.46</v>
          </cell>
          <cell r="J540" t="str">
            <v>258</v>
          </cell>
          <cell r="O540">
            <v>13144.56</v>
          </cell>
          <cell r="P540">
            <v>956.1</v>
          </cell>
          <cell r="AK540" t="str">
            <v>1489.00</v>
          </cell>
          <cell r="AL540" t="str">
            <v>4480.00</v>
          </cell>
          <cell r="AN540" t="str">
            <v>1057.60</v>
          </cell>
        </row>
        <row r="541">
          <cell r="A541" t="str">
            <v>Тернопільська</v>
          </cell>
          <cell r="B541" t="str">
            <v>34/1</v>
          </cell>
          <cell r="C541" t="str">
            <v>5</v>
          </cell>
          <cell r="E541" t="str">
            <v>1982</v>
          </cell>
          <cell r="F541" t="str">
            <v>мяка</v>
          </cell>
          <cell r="H541">
            <v>2569.5</v>
          </cell>
          <cell r="J541" t="str">
            <v>40</v>
          </cell>
          <cell r="O541">
            <v>2780.8</v>
          </cell>
          <cell r="P541">
            <v>211.3</v>
          </cell>
          <cell r="AK541" t="str">
            <v>410.00</v>
          </cell>
          <cell r="AL541" t="str">
            <v>1100.00</v>
          </cell>
          <cell r="AN541" t="str">
            <v>184.80</v>
          </cell>
        </row>
        <row r="542">
          <cell r="A542" t="str">
            <v>Інститутська</v>
          </cell>
          <cell r="B542" t="str">
            <v>20</v>
          </cell>
          <cell r="C542" t="str">
            <v>5</v>
          </cell>
          <cell r="E542" t="str">
            <v>1969</v>
          </cell>
          <cell r="F542" t="str">
            <v>мяка</v>
          </cell>
          <cell r="H542">
            <v>6088.7</v>
          </cell>
          <cell r="J542" t="str">
            <v>129</v>
          </cell>
          <cell r="O542">
            <v>6088.7</v>
          </cell>
          <cell r="AK542" t="str">
            <v>1050.00</v>
          </cell>
          <cell r="AL542" t="str">
            <v>1680.00</v>
          </cell>
          <cell r="AN542" t="str">
            <v>542.00</v>
          </cell>
        </row>
        <row r="543">
          <cell r="A543" t="str">
            <v>Молодіжна</v>
          </cell>
          <cell r="B543" t="str">
            <v>5</v>
          </cell>
          <cell r="C543" t="str">
            <v>5</v>
          </cell>
          <cell r="E543" t="str">
            <v>1972</v>
          </cell>
          <cell r="F543" t="str">
            <v>мяка</v>
          </cell>
          <cell r="H543">
            <v>6405.3</v>
          </cell>
          <cell r="J543" t="str">
            <v>134</v>
          </cell>
          <cell r="O543">
            <v>6511</v>
          </cell>
          <cell r="P543">
            <v>105.7</v>
          </cell>
          <cell r="AK543" t="str">
            <v>1050.00</v>
          </cell>
          <cell r="AL543" t="str">
            <v>1600.00</v>
          </cell>
          <cell r="AN543" t="str">
            <v>546.00</v>
          </cell>
        </row>
        <row r="544">
          <cell r="A544" t="str">
            <v>Хотовицького</v>
          </cell>
          <cell r="B544" t="str">
            <v>11/1</v>
          </cell>
          <cell r="C544" t="str">
            <v>5</v>
          </cell>
          <cell r="E544" t="str">
            <v>1971</v>
          </cell>
          <cell r="F544" t="str">
            <v>мяка</v>
          </cell>
          <cell r="H544">
            <v>4503.3</v>
          </cell>
          <cell r="J544" t="str">
            <v>100</v>
          </cell>
          <cell r="O544">
            <v>4959.5</v>
          </cell>
          <cell r="P544">
            <v>456.2</v>
          </cell>
          <cell r="AK544" t="str">
            <v>780.00</v>
          </cell>
          <cell r="AL544" t="str">
            <v>1260.00</v>
          </cell>
          <cell r="AN544" t="str">
            <v>396.90</v>
          </cell>
        </row>
        <row r="545">
          <cell r="A545" t="str">
            <v>Інститутська</v>
          </cell>
          <cell r="B545" t="str">
            <v>13/1</v>
          </cell>
          <cell r="C545" t="str">
            <v>5</v>
          </cell>
          <cell r="E545" t="str">
            <v>1973</v>
          </cell>
          <cell r="F545" t="str">
            <v>АХЛ</v>
          </cell>
          <cell r="H545">
            <v>1801.1</v>
          </cell>
          <cell r="J545" t="str">
            <v>40</v>
          </cell>
          <cell r="O545">
            <v>1801.1</v>
          </cell>
          <cell r="AK545" t="str">
            <v>350.00</v>
          </cell>
          <cell r="AL545" t="str">
            <v>585.60</v>
          </cell>
          <cell r="AN545" t="str">
            <v>158.00</v>
          </cell>
        </row>
        <row r="546">
          <cell r="A546" t="str">
            <v>Інститутська</v>
          </cell>
          <cell r="B546" t="str">
            <v>17/1</v>
          </cell>
          <cell r="C546" t="str">
            <v>5</v>
          </cell>
          <cell r="E546" t="str">
            <v>1971</v>
          </cell>
          <cell r="F546" t="str">
            <v>мяка</v>
          </cell>
          <cell r="H546">
            <v>4525</v>
          </cell>
          <cell r="J546" t="str">
            <v>100</v>
          </cell>
          <cell r="O546">
            <v>4525</v>
          </cell>
          <cell r="AK546" t="str">
            <v>850.00</v>
          </cell>
          <cell r="AL546" t="str">
            <v>1336.40</v>
          </cell>
          <cell r="AN546" t="str">
            <v>350.00</v>
          </cell>
        </row>
        <row r="547">
          <cell r="A547" t="str">
            <v>Інститутська</v>
          </cell>
          <cell r="B547" t="str">
            <v>17/3</v>
          </cell>
          <cell r="C547" t="str">
            <v>5</v>
          </cell>
          <cell r="E547" t="str">
            <v>1971</v>
          </cell>
          <cell r="F547" t="str">
            <v>мяка</v>
          </cell>
          <cell r="H547">
            <v>4534.5</v>
          </cell>
          <cell r="J547" t="str">
            <v>100</v>
          </cell>
          <cell r="O547">
            <v>4534.5</v>
          </cell>
          <cell r="AK547" t="str">
            <v>850.00</v>
          </cell>
          <cell r="AL547" t="str">
            <v>1336.40</v>
          </cell>
          <cell r="AN547" t="str">
            <v>350.00</v>
          </cell>
        </row>
        <row r="548">
          <cell r="A548" t="str">
            <v>Інститутська</v>
          </cell>
          <cell r="B548" t="str">
            <v>19/1</v>
          </cell>
          <cell r="C548" t="str">
            <v>5</v>
          </cell>
          <cell r="E548" t="str">
            <v>1968</v>
          </cell>
          <cell r="F548" t="str">
            <v>мяка</v>
          </cell>
          <cell r="H548">
            <v>3180.03</v>
          </cell>
          <cell r="J548" t="str">
            <v>70</v>
          </cell>
          <cell r="O548">
            <v>3180.03</v>
          </cell>
          <cell r="AK548" t="str">
            <v>576.00</v>
          </cell>
          <cell r="AL548" t="str">
            <v>937.70</v>
          </cell>
          <cell r="AN548" t="str">
            <v>310.00</v>
          </cell>
        </row>
        <row r="549">
          <cell r="A549" t="str">
            <v>Інститутська</v>
          </cell>
          <cell r="B549" t="str">
            <v>19/2</v>
          </cell>
          <cell r="C549" t="str">
            <v>5</v>
          </cell>
          <cell r="E549" t="str">
            <v>1967</v>
          </cell>
          <cell r="F549" t="str">
            <v>мяка</v>
          </cell>
          <cell r="H549">
            <v>3208.3</v>
          </cell>
          <cell r="J549" t="str">
            <v>70</v>
          </cell>
          <cell r="O549">
            <v>3208.3</v>
          </cell>
          <cell r="AK549" t="str">
            <v>576.00</v>
          </cell>
          <cell r="AL549" t="str">
            <v>937.70</v>
          </cell>
          <cell r="AN549" t="str">
            <v>310.00</v>
          </cell>
        </row>
        <row r="550">
          <cell r="A550" t="str">
            <v>Тернопільська</v>
          </cell>
          <cell r="B550" t="str">
            <v>15</v>
          </cell>
          <cell r="C550" t="str">
            <v>5</v>
          </cell>
          <cell r="E550" t="str">
            <v>1969</v>
          </cell>
          <cell r="F550" t="str">
            <v>АХЛ</v>
          </cell>
          <cell r="H550">
            <v>3706.1</v>
          </cell>
          <cell r="J550" t="str">
            <v>107</v>
          </cell>
          <cell r="O550">
            <v>3915.5</v>
          </cell>
          <cell r="P550">
            <v>209.4</v>
          </cell>
          <cell r="AK550" t="str">
            <v>250.00</v>
          </cell>
          <cell r="AL550" t="str">
            <v>561.80</v>
          </cell>
          <cell r="AN550" t="str">
            <v>350.00</v>
          </cell>
        </row>
        <row r="551">
          <cell r="A551" t="str">
            <v>Тернопільська</v>
          </cell>
          <cell r="B551" t="str">
            <v>18</v>
          </cell>
          <cell r="C551" t="str">
            <v>5</v>
          </cell>
          <cell r="E551" t="str">
            <v>1966</v>
          </cell>
          <cell r="F551" t="str">
            <v>мяка</v>
          </cell>
          <cell r="H551">
            <v>4562.8</v>
          </cell>
          <cell r="J551" t="str">
            <v>100</v>
          </cell>
          <cell r="O551">
            <v>4652.7</v>
          </cell>
          <cell r="P551">
            <v>89.9</v>
          </cell>
          <cell r="AK551" t="str">
            <v>850.00</v>
          </cell>
          <cell r="AL551" t="str">
            <v>1336.40</v>
          </cell>
          <cell r="AN551" t="str">
            <v>350.00</v>
          </cell>
        </row>
        <row r="552">
          <cell r="A552" t="str">
            <v>Тернопільська</v>
          </cell>
          <cell r="B552" t="str">
            <v>20/1</v>
          </cell>
          <cell r="C552" t="str">
            <v>5</v>
          </cell>
          <cell r="E552" t="str">
            <v>1972</v>
          </cell>
          <cell r="F552" t="str">
            <v>мяка</v>
          </cell>
          <cell r="H552">
            <v>3110.8</v>
          </cell>
          <cell r="J552" t="str">
            <v>70</v>
          </cell>
          <cell r="O552">
            <v>3422.3</v>
          </cell>
          <cell r="P552">
            <v>311.5</v>
          </cell>
          <cell r="AK552" t="str">
            <v>580.00</v>
          </cell>
          <cell r="AL552" t="str">
            <v>966.00</v>
          </cell>
          <cell r="AN552" t="str">
            <v>310.00</v>
          </cell>
        </row>
        <row r="553">
          <cell r="A553" t="str">
            <v>Молодіжна</v>
          </cell>
          <cell r="B553" t="str">
            <v>3/2</v>
          </cell>
          <cell r="C553" t="str">
            <v>5</v>
          </cell>
          <cell r="E553" t="str">
            <v>1973</v>
          </cell>
          <cell r="F553" t="str">
            <v>мяка</v>
          </cell>
          <cell r="H553">
            <v>4531.75</v>
          </cell>
          <cell r="J553" t="str">
            <v>100</v>
          </cell>
          <cell r="O553">
            <v>4995.1499999999996</v>
          </cell>
          <cell r="P553">
            <v>463.4</v>
          </cell>
          <cell r="AK553" t="str">
            <v>780.00</v>
          </cell>
          <cell r="AL553" t="str">
            <v>1343.20</v>
          </cell>
          <cell r="AN553" t="str">
            <v>396.00</v>
          </cell>
        </row>
        <row r="554">
          <cell r="A554" t="str">
            <v>Львівське шосе</v>
          </cell>
          <cell r="B554" t="str">
            <v>47</v>
          </cell>
          <cell r="C554" t="str">
            <v>5</v>
          </cell>
          <cell r="E554" t="str">
            <v>1975</v>
          </cell>
          <cell r="F554" t="str">
            <v>мяка</v>
          </cell>
          <cell r="H554">
            <v>6092.6</v>
          </cell>
          <cell r="J554" t="str">
            <v>129</v>
          </cell>
          <cell r="O554">
            <v>6154.2</v>
          </cell>
          <cell r="P554">
            <v>61.6</v>
          </cell>
          <cell r="AK554" t="str">
            <v>1250.00</v>
          </cell>
          <cell r="AL554" t="str">
            <v>1778.18</v>
          </cell>
          <cell r="AN554" t="str">
            <v>546.00</v>
          </cell>
        </row>
        <row r="555">
          <cell r="A555" t="str">
            <v>Хотовицького</v>
          </cell>
          <cell r="B555" t="str">
            <v>11/2</v>
          </cell>
          <cell r="C555" t="str">
            <v>5</v>
          </cell>
          <cell r="E555" t="str">
            <v>1972</v>
          </cell>
          <cell r="F555" t="str">
            <v>мяка</v>
          </cell>
          <cell r="H555">
            <v>4936.3999999999996</v>
          </cell>
          <cell r="J555" t="str">
            <v>110</v>
          </cell>
          <cell r="O555">
            <v>4977.4799999999996</v>
          </cell>
          <cell r="P555">
            <v>41.08</v>
          </cell>
          <cell r="AK555" t="str">
            <v>780.00</v>
          </cell>
          <cell r="AL555" t="str">
            <v>1343.26</v>
          </cell>
          <cell r="AN555" t="str">
            <v>396.90</v>
          </cell>
        </row>
        <row r="556">
          <cell r="A556" t="str">
            <v>Камянецька</v>
          </cell>
          <cell r="B556" t="str">
            <v>99</v>
          </cell>
          <cell r="C556" t="str">
            <v>5</v>
          </cell>
          <cell r="E556" t="str">
            <v>1964</v>
          </cell>
          <cell r="F556" t="str">
            <v>АХЛ</v>
          </cell>
          <cell r="H556">
            <v>2546.3000000000002</v>
          </cell>
          <cell r="J556" t="str">
            <v>60</v>
          </cell>
          <cell r="O556">
            <v>2931.3</v>
          </cell>
          <cell r="P556">
            <v>385</v>
          </cell>
          <cell r="AK556" t="str">
            <v>360.00</v>
          </cell>
          <cell r="AL556" t="str">
            <v>823.00</v>
          </cell>
          <cell r="AN556" t="str">
            <v>188.00</v>
          </cell>
        </row>
        <row r="557">
          <cell r="A557" t="str">
            <v>Тернопільська</v>
          </cell>
          <cell r="B557" t="str">
            <v>34/2</v>
          </cell>
          <cell r="C557" t="str">
            <v>6</v>
          </cell>
          <cell r="E557" t="str">
            <v>1982</v>
          </cell>
          <cell r="F557" t="str">
            <v>мяка</v>
          </cell>
          <cell r="H557">
            <v>3113.5</v>
          </cell>
          <cell r="J557" t="str">
            <v>60</v>
          </cell>
          <cell r="O557">
            <v>3113.5</v>
          </cell>
          <cell r="AK557" t="str">
            <v>480.00</v>
          </cell>
          <cell r="AL557" t="str">
            <v>1110.00</v>
          </cell>
          <cell r="AN557" t="str">
            <v>221.70</v>
          </cell>
        </row>
        <row r="558">
          <cell r="A558" t="str">
            <v>Інститутська</v>
          </cell>
          <cell r="B558" t="str">
            <v>4/2</v>
          </cell>
          <cell r="C558" t="str">
            <v>9</v>
          </cell>
          <cell r="D558" t="str">
            <v>2</v>
          </cell>
          <cell r="E558" t="str">
            <v>1980</v>
          </cell>
          <cell r="F558" t="str">
            <v>мяка</v>
          </cell>
          <cell r="H558">
            <v>3572.2</v>
          </cell>
          <cell r="J558" t="str">
            <v>72</v>
          </cell>
          <cell r="O558">
            <v>3572.2</v>
          </cell>
          <cell r="AK558" t="str">
            <v>525.00</v>
          </cell>
          <cell r="AL558" t="str">
            <v>720.00</v>
          </cell>
          <cell r="AN558" t="str">
            <v>379.00</v>
          </cell>
        </row>
        <row r="559">
          <cell r="A559" t="str">
            <v>Інститутська</v>
          </cell>
          <cell r="B559" t="str">
            <v>6/3</v>
          </cell>
          <cell r="C559" t="str">
            <v>9</v>
          </cell>
          <cell r="D559" t="str">
            <v>3</v>
          </cell>
          <cell r="E559" t="str">
            <v>1986</v>
          </cell>
          <cell r="F559" t="str">
            <v>мяка</v>
          </cell>
          <cell r="H559">
            <v>5871.7</v>
          </cell>
          <cell r="J559" t="str">
            <v>108</v>
          </cell>
          <cell r="O559">
            <v>5871.7</v>
          </cell>
          <cell r="AK559" t="str">
            <v>700.00</v>
          </cell>
          <cell r="AL559" t="str">
            <v>1200.00</v>
          </cell>
          <cell r="AN559" t="str">
            <v>612.00</v>
          </cell>
        </row>
        <row r="560">
          <cell r="A560" t="str">
            <v>Інститутська</v>
          </cell>
          <cell r="B560" t="str">
            <v>10</v>
          </cell>
          <cell r="C560" t="str">
            <v>9</v>
          </cell>
          <cell r="D560" t="str">
            <v>1</v>
          </cell>
          <cell r="E560" t="str">
            <v>1974</v>
          </cell>
          <cell r="F560" t="str">
            <v>мяка</v>
          </cell>
          <cell r="H560">
            <v>2060.3000000000002</v>
          </cell>
          <cell r="J560" t="str">
            <v>48</v>
          </cell>
          <cell r="O560">
            <v>3036</v>
          </cell>
          <cell r="P560">
            <v>975.7</v>
          </cell>
          <cell r="AL560" t="str">
            <v>468.00</v>
          </cell>
          <cell r="AN560" t="str">
            <v>259.20</v>
          </cell>
        </row>
        <row r="561">
          <cell r="A561" t="str">
            <v>Інститутська</v>
          </cell>
          <cell r="B561" t="str">
            <v>18</v>
          </cell>
          <cell r="C561" t="str">
            <v>9</v>
          </cell>
          <cell r="D561" t="str">
            <v>2</v>
          </cell>
          <cell r="E561" t="str">
            <v>1982</v>
          </cell>
          <cell r="F561" t="str">
            <v>мяка</v>
          </cell>
          <cell r="H561">
            <v>3919.9</v>
          </cell>
          <cell r="J561" t="str">
            <v>68</v>
          </cell>
          <cell r="O561">
            <v>4611.3</v>
          </cell>
          <cell r="P561">
            <v>691.4</v>
          </cell>
          <cell r="AK561" t="str">
            <v>720.00</v>
          </cell>
          <cell r="AL561" t="str">
            <v>1230.00</v>
          </cell>
          <cell r="AN561" t="str">
            <v>485.00</v>
          </cell>
        </row>
        <row r="562">
          <cell r="A562" t="str">
            <v>Інститутська</v>
          </cell>
          <cell r="B562" t="str">
            <v>19</v>
          </cell>
          <cell r="C562" t="str">
            <v>9</v>
          </cell>
          <cell r="D562" t="str">
            <v>2</v>
          </cell>
          <cell r="E562" t="str">
            <v>1977</v>
          </cell>
          <cell r="F562" t="str">
            <v>мяка</v>
          </cell>
          <cell r="H562">
            <v>3554.2</v>
          </cell>
          <cell r="J562" t="str">
            <v>71</v>
          </cell>
          <cell r="O562">
            <v>3577</v>
          </cell>
          <cell r="P562">
            <v>22.8</v>
          </cell>
          <cell r="AK562" t="str">
            <v>536.00</v>
          </cell>
          <cell r="AL562" t="str">
            <v>720.00</v>
          </cell>
          <cell r="AN562" t="str">
            <v>485.50</v>
          </cell>
        </row>
        <row r="563">
          <cell r="A563" t="str">
            <v>Інститутська</v>
          </cell>
          <cell r="B563" t="str">
            <v>21</v>
          </cell>
          <cell r="C563" t="str">
            <v>9</v>
          </cell>
          <cell r="D563" t="str">
            <v>2</v>
          </cell>
          <cell r="E563" t="str">
            <v>1978</v>
          </cell>
          <cell r="F563" t="str">
            <v>мяка</v>
          </cell>
          <cell r="H563">
            <v>3607</v>
          </cell>
          <cell r="J563" t="str">
            <v>72</v>
          </cell>
          <cell r="O563">
            <v>3607</v>
          </cell>
          <cell r="AK563" t="str">
            <v>536.00</v>
          </cell>
          <cell r="AL563" t="str">
            <v>720.00</v>
          </cell>
          <cell r="AN563" t="str">
            <v>469.90</v>
          </cell>
        </row>
        <row r="564">
          <cell r="A564" t="str">
            <v>Тернопільська</v>
          </cell>
          <cell r="B564" t="str">
            <v>26</v>
          </cell>
          <cell r="C564" t="str">
            <v>9</v>
          </cell>
          <cell r="D564" t="str">
            <v>2</v>
          </cell>
          <cell r="E564" t="str">
            <v>1982</v>
          </cell>
          <cell r="F564" t="str">
            <v>мяка</v>
          </cell>
          <cell r="H564">
            <v>4166.6000000000004</v>
          </cell>
          <cell r="J564" t="str">
            <v>72</v>
          </cell>
          <cell r="O564">
            <v>4166.6000000000004</v>
          </cell>
          <cell r="AK564" t="str">
            <v>680.00</v>
          </cell>
          <cell r="AL564" t="str">
            <v>800.00</v>
          </cell>
          <cell r="AN564" t="str">
            <v>480.00</v>
          </cell>
        </row>
        <row r="565">
          <cell r="A565" t="str">
            <v>Тернопільська</v>
          </cell>
          <cell r="B565" t="str">
            <v>26а</v>
          </cell>
          <cell r="C565" t="str">
            <v>9</v>
          </cell>
          <cell r="D565" t="str">
            <v>2</v>
          </cell>
          <cell r="E565" t="str">
            <v>1984</v>
          </cell>
          <cell r="F565" t="str">
            <v>мяка</v>
          </cell>
          <cell r="H565">
            <v>4174.1000000000004</v>
          </cell>
          <cell r="J565" t="str">
            <v>72</v>
          </cell>
          <cell r="O565">
            <v>4174.1000000000004</v>
          </cell>
          <cell r="AK565" t="str">
            <v>680.00</v>
          </cell>
          <cell r="AL565" t="str">
            <v>800.00</v>
          </cell>
          <cell r="AN565" t="str">
            <v>480.00</v>
          </cell>
        </row>
        <row r="566">
          <cell r="A566" t="str">
            <v>Тернопільська</v>
          </cell>
          <cell r="B566" t="str">
            <v>26/2</v>
          </cell>
          <cell r="C566" t="str">
            <v>9</v>
          </cell>
          <cell r="D566" t="str">
            <v>1</v>
          </cell>
          <cell r="E566" t="str">
            <v>1985</v>
          </cell>
          <cell r="F566" t="str">
            <v>мяка</v>
          </cell>
          <cell r="H566">
            <v>2067.4</v>
          </cell>
          <cell r="J566" t="str">
            <v>36</v>
          </cell>
          <cell r="O566">
            <v>2123.8000000000002</v>
          </cell>
          <cell r="P566">
            <v>56.4</v>
          </cell>
          <cell r="AK566" t="str">
            <v>340.00</v>
          </cell>
          <cell r="AL566" t="str">
            <v>420.00</v>
          </cell>
          <cell r="AN566" t="str">
            <v>280.00</v>
          </cell>
        </row>
        <row r="567">
          <cell r="A567" t="str">
            <v>Сковороди</v>
          </cell>
          <cell r="B567" t="str">
            <v>9/2</v>
          </cell>
          <cell r="C567" t="str">
            <v>9</v>
          </cell>
          <cell r="D567" t="str">
            <v>3</v>
          </cell>
          <cell r="E567" t="str">
            <v>1972</v>
          </cell>
          <cell r="F567" t="str">
            <v>мяка</v>
          </cell>
          <cell r="H567">
            <v>5928.52</v>
          </cell>
          <cell r="J567" t="str">
            <v>160</v>
          </cell>
          <cell r="O567">
            <v>6087.32</v>
          </cell>
          <cell r="P567">
            <v>158.80000000000001</v>
          </cell>
          <cell r="AK567" t="str">
            <v>993.00</v>
          </cell>
          <cell r="AL567" t="str">
            <v>1235.00</v>
          </cell>
          <cell r="AN567" t="str">
            <v>638.00</v>
          </cell>
        </row>
        <row r="568">
          <cell r="A568" t="str">
            <v>Хотовицького</v>
          </cell>
          <cell r="B568" t="str">
            <v>5/3</v>
          </cell>
          <cell r="C568" t="str">
            <v>9</v>
          </cell>
          <cell r="D568" t="str">
            <v>1</v>
          </cell>
          <cell r="E568" t="str">
            <v>1981</v>
          </cell>
          <cell r="F568" t="str">
            <v>мяка</v>
          </cell>
          <cell r="H568">
            <v>2074.6</v>
          </cell>
          <cell r="J568" t="str">
            <v>36</v>
          </cell>
          <cell r="O568">
            <v>2074.6</v>
          </cell>
          <cell r="AK568" t="str">
            <v>340.00</v>
          </cell>
          <cell r="AL568" t="str">
            <v>420.00</v>
          </cell>
          <cell r="AN568" t="str">
            <v>253.10</v>
          </cell>
        </row>
        <row r="569">
          <cell r="A569" t="str">
            <v>Хотовицького</v>
          </cell>
          <cell r="B569" t="str">
            <v>5/4</v>
          </cell>
          <cell r="C569" t="str">
            <v>9</v>
          </cell>
          <cell r="D569" t="str">
            <v>1</v>
          </cell>
          <cell r="E569" t="str">
            <v>1981</v>
          </cell>
          <cell r="F569" t="str">
            <v>мяка</v>
          </cell>
          <cell r="H569">
            <v>2096.1999999999998</v>
          </cell>
          <cell r="J569" t="str">
            <v>36</v>
          </cell>
          <cell r="O569">
            <v>2096.1999999999998</v>
          </cell>
          <cell r="AK569" t="str">
            <v>340.00</v>
          </cell>
          <cell r="AL569" t="str">
            <v>420.00</v>
          </cell>
          <cell r="AN569" t="str">
            <v>253.10</v>
          </cell>
        </row>
        <row r="570">
          <cell r="A570" t="str">
            <v>Хотовицького</v>
          </cell>
          <cell r="B570" t="str">
            <v>9</v>
          </cell>
          <cell r="C570" t="str">
            <v>9</v>
          </cell>
          <cell r="D570" t="str">
            <v>2</v>
          </cell>
          <cell r="E570" t="str">
            <v>1981</v>
          </cell>
          <cell r="F570" t="str">
            <v>мяка</v>
          </cell>
          <cell r="H570">
            <v>3691.46</v>
          </cell>
          <cell r="J570" t="str">
            <v>71</v>
          </cell>
          <cell r="O570">
            <v>3752.66</v>
          </cell>
          <cell r="P570">
            <v>61.2</v>
          </cell>
          <cell r="AK570" t="str">
            <v>670.00</v>
          </cell>
          <cell r="AL570" t="str">
            <v>840.00</v>
          </cell>
          <cell r="AN570" t="str">
            <v>413.24</v>
          </cell>
        </row>
        <row r="571">
          <cell r="A571" t="str">
            <v>Львівське шосе</v>
          </cell>
          <cell r="B571" t="str">
            <v>8</v>
          </cell>
          <cell r="C571" t="str">
            <v>9</v>
          </cell>
          <cell r="D571" t="str">
            <v>1</v>
          </cell>
          <cell r="E571" t="str">
            <v>1981</v>
          </cell>
          <cell r="F571" t="str">
            <v>мяка</v>
          </cell>
          <cell r="H571">
            <v>4318.7</v>
          </cell>
          <cell r="J571" t="str">
            <v>171</v>
          </cell>
          <cell r="O571">
            <v>4318.7</v>
          </cell>
          <cell r="AK571" t="str">
            <v>360.00</v>
          </cell>
          <cell r="AL571" t="str">
            <v>857.00</v>
          </cell>
          <cell r="AN571" t="str">
            <v>280.00</v>
          </cell>
        </row>
        <row r="572">
          <cell r="A572" t="str">
            <v>Львівське шосе</v>
          </cell>
          <cell r="B572" t="str">
            <v>14</v>
          </cell>
          <cell r="C572" t="str">
            <v>9</v>
          </cell>
          <cell r="D572" t="str">
            <v>6</v>
          </cell>
          <cell r="E572" t="str">
            <v>1982</v>
          </cell>
          <cell r="F572" t="str">
            <v>мяка</v>
          </cell>
          <cell r="H572">
            <v>11075.41</v>
          </cell>
          <cell r="J572" t="str">
            <v>216</v>
          </cell>
          <cell r="O572">
            <v>12311.21</v>
          </cell>
          <cell r="P572">
            <v>1235.8</v>
          </cell>
          <cell r="AK572" t="str">
            <v>1800.00</v>
          </cell>
          <cell r="AL572" t="str">
            <v>2160.00</v>
          </cell>
          <cell r="AN572" t="str">
            <v>1386.00</v>
          </cell>
        </row>
        <row r="573">
          <cell r="A573" t="str">
            <v>Львівське шосе</v>
          </cell>
          <cell r="B573" t="str">
            <v>18</v>
          </cell>
          <cell r="C573" t="str">
            <v>9</v>
          </cell>
          <cell r="D573" t="str">
            <v>2</v>
          </cell>
          <cell r="E573" t="str">
            <v>1986</v>
          </cell>
          <cell r="F573" t="str">
            <v>мяка</v>
          </cell>
          <cell r="H573">
            <v>3545.4</v>
          </cell>
          <cell r="J573" t="str">
            <v>64</v>
          </cell>
          <cell r="O573">
            <v>5017.5</v>
          </cell>
          <cell r="P573">
            <v>1472.1</v>
          </cell>
          <cell r="AK573" t="str">
            <v>720.00</v>
          </cell>
          <cell r="AL573" t="str">
            <v>800.00</v>
          </cell>
          <cell r="AN573" t="str">
            <v>483.00</v>
          </cell>
        </row>
        <row r="574">
          <cell r="A574" t="str">
            <v>Львівське шосе</v>
          </cell>
          <cell r="B574" t="str">
            <v>18/2</v>
          </cell>
          <cell r="C574" t="str">
            <v>9</v>
          </cell>
          <cell r="D574" t="str">
            <v>3</v>
          </cell>
          <cell r="E574" t="str">
            <v>1987</v>
          </cell>
          <cell r="F574" t="str">
            <v>мяка</v>
          </cell>
          <cell r="H574">
            <v>5373.9</v>
          </cell>
          <cell r="J574" t="str">
            <v>108</v>
          </cell>
          <cell r="O574">
            <v>5442.2</v>
          </cell>
          <cell r="P574">
            <v>68.3</v>
          </cell>
          <cell r="AK574" t="str">
            <v>870.00</v>
          </cell>
          <cell r="AL574" t="str">
            <v>1080.00</v>
          </cell>
          <cell r="AN574" t="str">
            <v>711.00</v>
          </cell>
        </row>
        <row r="575">
          <cell r="A575" t="str">
            <v>Львівське шосе</v>
          </cell>
          <cell r="B575" t="str">
            <v>27</v>
          </cell>
          <cell r="C575" t="str">
            <v>9</v>
          </cell>
          <cell r="D575" t="str">
            <v>2</v>
          </cell>
          <cell r="E575" t="str">
            <v>1977</v>
          </cell>
          <cell r="F575" t="str">
            <v>мяка</v>
          </cell>
          <cell r="H575">
            <v>3534.8</v>
          </cell>
          <cell r="J575" t="str">
            <v>72</v>
          </cell>
          <cell r="O575">
            <v>3534.8</v>
          </cell>
          <cell r="AK575" t="str">
            <v>580.00</v>
          </cell>
          <cell r="AL575" t="str">
            <v>740.00</v>
          </cell>
          <cell r="AN575" t="str">
            <v>445.00</v>
          </cell>
        </row>
        <row r="576">
          <cell r="A576" t="str">
            <v>Львівське шосе</v>
          </cell>
          <cell r="B576" t="str">
            <v>31</v>
          </cell>
          <cell r="C576" t="str">
            <v>9</v>
          </cell>
          <cell r="D576" t="str">
            <v>2</v>
          </cell>
          <cell r="E576" t="str">
            <v>1976</v>
          </cell>
          <cell r="F576" t="str">
            <v>мяка</v>
          </cell>
          <cell r="H576">
            <v>3586.7</v>
          </cell>
          <cell r="J576" t="str">
            <v>71</v>
          </cell>
          <cell r="O576">
            <v>3586.7</v>
          </cell>
          <cell r="AK576" t="str">
            <v>570.00</v>
          </cell>
          <cell r="AL576" t="str">
            <v>740.00</v>
          </cell>
          <cell r="AN576" t="str">
            <v>439.00</v>
          </cell>
        </row>
        <row r="577">
          <cell r="A577" t="str">
            <v>Львівське шосе</v>
          </cell>
          <cell r="B577" t="str">
            <v>41</v>
          </cell>
          <cell r="C577" t="str">
            <v>9</v>
          </cell>
          <cell r="D577" t="str">
            <v>1</v>
          </cell>
          <cell r="E577" t="str">
            <v>1980</v>
          </cell>
          <cell r="F577" t="str">
            <v>мяка</v>
          </cell>
          <cell r="H577">
            <v>2001.1</v>
          </cell>
          <cell r="J577" t="str">
            <v>36</v>
          </cell>
          <cell r="O577">
            <v>2913.9</v>
          </cell>
          <cell r="P577">
            <v>912.8</v>
          </cell>
          <cell r="AK577" t="str">
            <v>360.00</v>
          </cell>
          <cell r="AL577" t="str">
            <v>420.00</v>
          </cell>
          <cell r="AN577" t="str">
            <v>210.00</v>
          </cell>
        </row>
        <row r="578">
          <cell r="A578" t="str">
            <v>Львівське шосе</v>
          </cell>
          <cell r="B578" t="str">
            <v>49</v>
          </cell>
          <cell r="C578" t="str">
            <v>9</v>
          </cell>
          <cell r="D578" t="str">
            <v>1</v>
          </cell>
          <cell r="E578" t="str">
            <v>1989</v>
          </cell>
          <cell r="F578" t="str">
            <v>мяка</v>
          </cell>
          <cell r="H578">
            <v>2064.5</v>
          </cell>
          <cell r="J578" t="str">
            <v>36</v>
          </cell>
          <cell r="O578">
            <v>2175</v>
          </cell>
          <cell r="P578">
            <v>110.5</v>
          </cell>
          <cell r="AK578" t="str">
            <v>280.00</v>
          </cell>
          <cell r="AL578" t="str">
            <v>460.00</v>
          </cell>
          <cell r="AN578" t="str">
            <v>213.00</v>
          </cell>
        </row>
        <row r="579">
          <cell r="A579" t="str">
            <v>Сковороди</v>
          </cell>
          <cell r="B579" t="str">
            <v>46</v>
          </cell>
          <cell r="C579" t="str">
            <v>9</v>
          </cell>
          <cell r="D579" t="str">
            <v>3</v>
          </cell>
          <cell r="E579" t="str">
            <v>1987</v>
          </cell>
          <cell r="F579" t="str">
            <v>мяка</v>
          </cell>
          <cell r="H579">
            <v>5901.1</v>
          </cell>
          <cell r="J579" t="str">
            <v>138</v>
          </cell>
          <cell r="O579">
            <v>6123.9</v>
          </cell>
          <cell r="P579">
            <v>222.8</v>
          </cell>
          <cell r="AK579" t="str">
            <v>930.00</v>
          </cell>
          <cell r="AL579" t="str">
            <v>1260.00</v>
          </cell>
          <cell r="AN579" t="str">
            <v>660.00</v>
          </cell>
        </row>
        <row r="580">
          <cell r="A580" t="str">
            <v>Львівське шосе</v>
          </cell>
          <cell r="B580" t="str">
            <v>55</v>
          </cell>
          <cell r="C580" t="str">
            <v>9</v>
          </cell>
          <cell r="D580" t="str">
            <v>6</v>
          </cell>
          <cell r="E580" t="str">
            <v>1979</v>
          </cell>
          <cell r="F580" t="str">
            <v>мяка</v>
          </cell>
          <cell r="H580">
            <v>11638.2</v>
          </cell>
          <cell r="J580" t="str">
            <v>216</v>
          </cell>
          <cell r="O580">
            <v>11638.2</v>
          </cell>
          <cell r="AK580" t="str">
            <v>1197.00</v>
          </cell>
          <cell r="AL580" t="str">
            <v>2090.00</v>
          </cell>
          <cell r="AN580" t="str">
            <v>1386.00</v>
          </cell>
        </row>
        <row r="581">
          <cell r="A581" t="str">
            <v>Львівське шосе</v>
          </cell>
          <cell r="B581" t="str">
            <v>43</v>
          </cell>
          <cell r="C581" t="str">
            <v>9</v>
          </cell>
          <cell r="D581" t="str">
            <v>6</v>
          </cell>
          <cell r="E581" t="str">
            <v>1976</v>
          </cell>
          <cell r="F581" t="str">
            <v>мяка</v>
          </cell>
          <cell r="H581">
            <v>11640.5</v>
          </cell>
          <cell r="J581" t="str">
            <v>216</v>
          </cell>
          <cell r="O581">
            <v>11640.5</v>
          </cell>
          <cell r="AK581" t="str">
            <v>1287.00</v>
          </cell>
          <cell r="AL581" t="str">
            <v>2060.00</v>
          </cell>
          <cell r="AN581" t="str">
            <v>1386.00</v>
          </cell>
        </row>
        <row r="582">
          <cell r="A582" t="str">
            <v>Тернопільська</v>
          </cell>
          <cell r="B582" t="str">
            <v>18/2</v>
          </cell>
          <cell r="C582" t="str">
            <v>9</v>
          </cell>
          <cell r="D582" t="str">
            <v>3</v>
          </cell>
          <cell r="E582" t="str">
            <v>1980</v>
          </cell>
          <cell r="F582" t="str">
            <v>мяка</v>
          </cell>
          <cell r="H582">
            <v>6135.5</v>
          </cell>
          <cell r="J582" t="str">
            <v>108</v>
          </cell>
          <cell r="O582">
            <v>6135.5</v>
          </cell>
          <cell r="AK582" t="str">
            <v>866.00</v>
          </cell>
          <cell r="AL582" t="str">
            <v>1040.00</v>
          </cell>
          <cell r="AN582" t="str">
            <v>711.00</v>
          </cell>
        </row>
        <row r="583">
          <cell r="A583" t="str">
            <v>Тернопільська</v>
          </cell>
          <cell r="B583" t="str">
            <v>22</v>
          </cell>
          <cell r="C583" t="str">
            <v>9</v>
          </cell>
          <cell r="D583" t="str">
            <v>1</v>
          </cell>
          <cell r="E583" t="str">
            <v>1979</v>
          </cell>
          <cell r="F583" t="str">
            <v>мяка</v>
          </cell>
          <cell r="H583">
            <v>4479.8</v>
          </cell>
          <cell r="J583" t="str">
            <v>171</v>
          </cell>
          <cell r="O583">
            <v>4479.8</v>
          </cell>
          <cell r="AK583" t="str">
            <v>754.00</v>
          </cell>
          <cell r="AL583" t="str">
            <v>794.00</v>
          </cell>
          <cell r="AN583" t="str">
            <v>280.00</v>
          </cell>
        </row>
        <row r="584">
          <cell r="A584" t="str">
            <v>Тернопільська</v>
          </cell>
          <cell r="B584" t="str">
            <v>22/1</v>
          </cell>
          <cell r="C584" t="str">
            <v>9</v>
          </cell>
          <cell r="D584" t="str">
            <v>5</v>
          </cell>
          <cell r="E584" t="str">
            <v>1983</v>
          </cell>
          <cell r="F584" t="str">
            <v>мяка</v>
          </cell>
          <cell r="H584">
            <v>8035.35</v>
          </cell>
          <cell r="J584" t="str">
            <v>197</v>
          </cell>
          <cell r="O584">
            <v>8164.05</v>
          </cell>
          <cell r="P584">
            <v>128.69999999999999</v>
          </cell>
          <cell r="AK584" t="str">
            <v>842.32</v>
          </cell>
          <cell r="AL584" t="str">
            <v>1021.52</v>
          </cell>
          <cell r="AN584" t="str">
            <v>890.00</v>
          </cell>
        </row>
        <row r="585">
          <cell r="A585" t="str">
            <v>Тернопільська</v>
          </cell>
          <cell r="B585" t="str">
            <v>32</v>
          </cell>
          <cell r="C585" t="str">
            <v>9</v>
          </cell>
          <cell r="D585" t="str">
            <v>3</v>
          </cell>
          <cell r="E585" t="str">
            <v>1981</v>
          </cell>
          <cell r="F585" t="str">
            <v>мяка</v>
          </cell>
          <cell r="H585">
            <v>5598.8</v>
          </cell>
          <cell r="J585" t="str">
            <v>108</v>
          </cell>
          <cell r="O585">
            <v>5598.8</v>
          </cell>
          <cell r="AK585" t="str">
            <v>780.00</v>
          </cell>
          <cell r="AL585" t="str">
            <v>857.10</v>
          </cell>
          <cell r="AN585" t="str">
            <v>711.00</v>
          </cell>
        </row>
        <row r="586">
          <cell r="A586" t="str">
            <v>Тернопільська</v>
          </cell>
          <cell r="B586" t="str">
            <v>34</v>
          </cell>
          <cell r="C586" t="str">
            <v>9</v>
          </cell>
          <cell r="D586" t="str">
            <v>4</v>
          </cell>
          <cell r="E586" t="str">
            <v>1982</v>
          </cell>
          <cell r="F586" t="str">
            <v>мяка</v>
          </cell>
          <cell r="H586">
            <v>13561</v>
          </cell>
          <cell r="J586" t="str">
            <v>250</v>
          </cell>
          <cell r="O586">
            <v>14876.7</v>
          </cell>
          <cell r="P586">
            <v>1315.7</v>
          </cell>
          <cell r="AK586" t="str">
            <v>1354.00</v>
          </cell>
          <cell r="AL586" t="str">
            <v>1999.90</v>
          </cell>
          <cell r="AN586" t="str">
            <v>1659.00</v>
          </cell>
        </row>
        <row r="587">
          <cell r="A587" t="str">
            <v>Інститутська</v>
          </cell>
          <cell r="B587" t="str">
            <v>8/2</v>
          </cell>
          <cell r="C587" t="str">
            <v>9</v>
          </cell>
          <cell r="D587" t="str">
            <v>5</v>
          </cell>
          <cell r="E587" t="str">
            <v>2012</v>
          </cell>
          <cell r="F587" t="str">
            <v>мяка</v>
          </cell>
          <cell r="H587">
            <v>12695.44</v>
          </cell>
          <cell r="J587" t="str">
            <v>180</v>
          </cell>
          <cell r="O587">
            <v>14005.84</v>
          </cell>
          <cell r="P587">
            <v>1310.4000000000001</v>
          </cell>
          <cell r="AK587" t="str">
            <v>0.00</v>
          </cell>
          <cell r="AL587" t="str">
            <v>2050.00</v>
          </cell>
          <cell r="AN587" t="str">
            <v>1540.00</v>
          </cell>
        </row>
        <row r="588">
          <cell r="A588" t="str">
            <v>Львівське шосе</v>
          </cell>
          <cell r="B588" t="str">
            <v>16/1</v>
          </cell>
          <cell r="C588" t="str">
            <v>10</v>
          </cell>
          <cell r="D588" t="str">
            <v>1</v>
          </cell>
          <cell r="E588" t="str">
            <v>1991</v>
          </cell>
          <cell r="F588" t="str">
            <v>мяка</v>
          </cell>
          <cell r="H588">
            <v>2233.4</v>
          </cell>
          <cell r="J588" t="str">
            <v>40</v>
          </cell>
          <cell r="O588">
            <v>2233.4</v>
          </cell>
          <cell r="AK588" t="str">
            <v>340.00</v>
          </cell>
          <cell r="AL588" t="str">
            <v>420.00</v>
          </cell>
          <cell r="AN588" t="str">
            <v>239.00</v>
          </cell>
        </row>
        <row r="589">
          <cell r="A589" t="str">
            <v>Львівське шосе</v>
          </cell>
          <cell r="B589" t="str">
            <v>18/2а</v>
          </cell>
          <cell r="C589" t="str">
            <v>10</v>
          </cell>
          <cell r="D589" t="str">
            <v>1</v>
          </cell>
          <cell r="E589" t="str">
            <v>1993</v>
          </cell>
          <cell r="F589" t="str">
            <v>мяка</v>
          </cell>
          <cell r="H589">
            <v>2203.4</v>
          </cell>
          <cell r="J589" t="str">
            <v>40</v>
          </cell>
          <cell r="O589">
            <v>2203.4</v>
          </cell>
          <cell r="AK589" t="str">
            <v>340.00</v>
          </cell>
          <cell r="AL589" t="str">
            <v>420.00</v>
          </cell>
          <cell r="AN589" t="str">
            <v>229.00</v>
          </cell>
        </row>
        <row r="590">
          <cell r="A590" t="str">
            <v>Лікарняна</v>
          </cell>
          <cell r="B590" t="str">
            <v>3/1</v>
          </cell>
          <cell r="C590" t="str">
            <v>10</v>
          </cell>
          <cell r="D590" t="str">
            <v>3</v>
          </cell>
          <cell r="E590" t="str">
            <v>1997</v>
          </cell>
          <cell r="F590" t="str">
            <v>мяка</v>
          </cell>
          <cell r="H590">
            <v>7171.75</v>
          </cell>
          <cell r="J590" t="str">
            <v>122</v>
          </cell>
          <cell r="O590">
            <v>7171.75</v>
          </cell>
          <cell r="AK590" t="str">
            <v>990.00</v>
          </cell>
          <cell r="AL590" t="str">
            <v>1200.00</v>
          </cell>
          <cell r="AN590" t="str">
            <v>629.00</v>
          </cell>
        </row>
        <row r="591">
          <cell r="A591" t="str">
            <v>Інститутська</v>
          </cell>
          <cell r="B591" t="str">
            <v>3</v>
          </cell>
          <cell r="C591" t="str">
            <v>10</v>
          </cell>
          <cell r="D591" t="str">
            <v>2</v>
          </cell>
          <cell r="E591" t="str">
            <v>1999</v>
          </cell>
          <cell r="F591" t="str">
            <v>мяка</v>
          </cell>
          <cell r="H591">
            <v>4643.2</v>
          </cell>
          <cell r="J591" t="str">
            <v>78</v>
          </cell>
          <cell r="O591">
            <v>4643.2</v>
          </cell>
          <cell r="AK591" t="str">
            <v>701.00</v>
          </cell>
          <cell r="AL591" t="str">
            <v>850.00</v>
          </cell>
          <cell r="AN591" t="str">
            <v>485.00</v>
          </cell>
        </row>
        <row r="592">
          <cell r="A592" t="str">
            <v>Тернопільська</v>
          </cell>
          <cell r="B592" t="str">
            <v>26/4</v>
          </cell>
          <cell r="C592" t="str">
            <v>10</v>
          </cell>
          <cell r="D592" t="str">
            <v>1</v>
          </cell>
          <cell r="E592" t="str">
            <v>2002</v>
          </cell>
          <cell r="F592" t="str">
            <v>мяка</v>
          </cell>
          <cell r="H592">
            <v>2475.5</v>
          </cell>
          <cell r="J592" t="str">
            <v>40</v>
          </cell>
          <cell r="O592">
            <v>2475.5</v>
          </cell>
          <cell r="AK592" t="str">
            <v>340.00</v>
          </cell>
          <cell r="AL592" t="str">
            <v>420.00</v>
          </cell>
          <cell r="AN592" t="str">
            <v>280.00</v>
          </cell>
        </row>
        <row r="593">
          <cell r="A593" t="str">
            <v>Тернопільська</v>
          </cell>
          <cell r="B593" t="str">
            <v>26/5</v>
          </cell>
          <cell r="C593" t="str">
            <v>10</v>
          </cell>
          <cell r="D593" t="str">
            <v>1</v>
          </cell>
          <cell r="E593" t="str">
            <v>2002</v>
          </cell>
          <cell r="F593" t="str">
            <v>мяка</v>
          </cell>
          <cell r="H593">
            <v>2417.4</v>
          </cell>
          <cell r="J593" t="str">
            <v>40</v>
          </cell>
          <cell r="O593">
            <v>2417.4</v>
          </cell>
          <cell r="AK593" t="str">
            <v>340.00</v>
          </cell>
          <cell r="AL593" t="str">
            <v>420.00</v>
          </cell>
          <cell r="AN593" t="str">
            <v>280.00</v>
          </cell>
        </row>
        <row r="594">
          <cell r="A594" t="str">
            <v>Інститутська</v>
          </cell>
          <cell r="B594" t="str">
            <v>15/1</v>
          </cell>
          <cell r="C594" t="str">
            <v>10</v>
          </cell>
          <cell r="D594" t="str">
            <v>1</v>
          </cell>
          <cell r="E594" t="str">
            <v>2006</v>
          </cell>
          <cell r="F594" t="str">
            <v>мяка</v>
          </cell>
          <cell r="H594">
            <v>2828.3</v>
          </cell>
          <cell r="J594" t="str">
            <v>39</v>
          </cell>
          <cell r="O594">
            <v>3171.7</v>
          </cell>
          <cell r="P594">
            <v>343.4</v>
          </cell>
          <cell r="AK594" t="str">
            <v>340.00</v>
          </cell>
          <cell r="AL594" t="str">
            <v>480.00</v>
          </cell>
          <cell r="AN594" t="str">
            <v>336.00</v>
          </cell>
        </row>
        <row r="595">
          <cell r="A595" t="str">
            <v>Тернопільська</v>
          </cell>
          <cell r="B595" t="str">
            <v>26/3</v>
          </cell>
          <cell r="C595" t="str">
            <v>10</v>
          </cell>
          <cell r="D595" t="str">
            <v>1</v>
          </cell>
          <cell r="E595" t="str">
            <v>1990</v>
          </cell>
          <cell r="F595" t="str">
            <v>мяка</v>
          </cell>
          <cell r="H595">
            <v>2351.6999999999998</v>
          </cell>
          <cell r="J595" t="str">
            <v>40</v>
          </cell>
          <cell r="O595">
            <v>2417.6</v>
          </cell>
          <cell r="P595">
            <v>65.900000000000006</v>
          </cell>
          <cell r="AK595" t="str">
            <v>340.00</v>
          </cell>
          <cell r="AL595" t="str">
            <v>420.00</v>
          </cell>
          <cell r="AN595" t="str">
            <v>284.00</v>
          </cell>
        </row>
        <row r="596">
          <cell r="A596" t="str">
            <v>Львівське шосе</v>
          </cell>
          <cell r="B596" t="str">
            <v>55/3</v>
          </cell>
          <cell r="C596" t="str">
            <v>10</v>
          </cell>
          <cell r="D596" t="str">
            <v>2</v>
          </cell>
          <cell r="E596" t="str">
            <v>1996</v>
          </cell>
          <cell r="F596" t="str">
            <v>мяка</v>
          </cell>
          <cell r="H596">
            <v>4974.33</v>
          </cell>
          <cell r="J596" t="str">
            <v>100</v>
          </cell>
          <cell r="O596">
            <v>4974.33</v>
          </cell>
          <cell r="AK596" t="str">
            <v>664.00</v>
          </cell>
          <cell r="AL596" t="str">
            <v>720.00</v>
          </cell>
          <cell r="AN596" t="str">
            <v>439.00</v>
          </cell>
        </row>
        <row r="597">
          <cell r="A597" t="str">
            <v>Хотовицького</v>
          </cell>
          <cell r="B597" t="str">
            <v>8</v>
          </cell>
          <cell r="C597" t="str">
            <v>10</v>
          </cell>
          <cell r="D597" t="str">
            <v>5</v>
          </cell>
          <cell r="E597" t="str">
            <v>1989</v>
          </cell>
          <cell r="F597" t="str">
            <v>мяка</v>
          </cell>
          <cell r="H597">
            <v>11369.63</v>
          </cell>
          <cell r="J597" t="str">
            <v>150</v>
          </cell>
          <cell r="O597">
            <v>11414.73</v>
          </cell>
          <cell r="P597">
            <v>45.1</v>
          </cell>
          <cell r="AK597" t="str">
            <v>1341.00</v>
          </cell>
          <cell r="AL597" t="str">
            <v>1611.00</v>
          </cell>
          <cell r="AN597" t="str">
            <v>1145.00</v>
          </cell>
        </row>
        <row r="776">
          <cell r="A776" t="str">
            <v>Вінницька</v>
          </cell>
          <cell r="B776" t="str">
            <v>6</v>
          </cell>
          <cell r="C776" t="str">
            <v>2</v>
          </cell>
          <cell r="D776" t="str">
            <v>0</v>
          </cell>
          <cell r="E776" t="str">
            <v>1975</v>
          </cell>
          <cell r="H776">
            <v>732.1</v>
          </cell>
          <cell r="J776" t="str">
            <v>16</v>
          </cell>
          <cell r="O776">
            <v>732.1</v>
          </cell>
          <cell r="P776">
            <v>0</v>
          </cell>
          <cell r="AK776" t="str">
            <v>200</v>
          </cell>
          <cell r="AL776" t="str">
            <v>270</v>
          </cell>
          <cell r="AN776" t="str">
            <v>56</v>
          </cell>
        </row>
        <row r="777">
          <cell r="A777" t="str">
            <v xml:space="preserve">Вінницька </v>
          </cell>
          <cell r="B777" t="str">
            <v>8</v>
          </cell>
          <cell r="C777" t="str">
            <v>2</v>
          </cell>
          <cell r="D777" t="str">
            <v>0</v>
          </cell>
          <cell r="E777" t="str">
            <v>1972</v>
          </cell>
          <cell r="H777">
            <v>752.9</v>
          </cell>
          <cell r="J777" t="str">
            <v>16</v>
          </cell>
          <cell r="O777">
            <v>752.9</v>
          </cell>
          <cell r="P777">
            <v>0</v>
          </cell>
          <cell r="AK777" t="str">
            <v>0</v>
          </cell>
          <cell r="AL777" t="str">
            <v>270</v>
          </cell>
          <cell r="AN777" t="str">
            <v>56</v>
          </cell>
        </row>
        <row r="778">
          <cell r="A778" t="str">
            <v xml:space="preserve">М.Рибалка </v>
          </cell>
          <cell r="B778" t="str">
            <v>57</v>
          </cell>
          <cell r="C778" t="str">
            <v>2</v>
          </cell>
          <cell r="D778" t="str">
            <v>0</v>
          </cell>
          <cell r="E778" t="str">
            <v>1957</v>
          </cell>
          <cell r="H778">
            <v>355.6</v>
          </cell>
          <cell r="J778" t="str">
            <v>8</v>
          </cell>
          <cell r="O778">
            <v>355.6</v>
          </cell>
          <cell r="P778">
            <v>0</v>
          </cell>
          <cell r="AK778" t="str">
            <v>0</v>
          </cell>
          <cell r="AL778" t="str">
            <v>201</v>
          </cell>
          <cell r="AN778" t="str">
            <v>26.7</v>
          </cell>
        </row>
        <row r="779">
          <cell r="A779" t="str">
            <v xml:space="preserve">Проспект Миру </v>
          </cell>
          <cell r="B779" t="str">
            <v>66</v>
          </cell>
          <cell r="C779" t="str">
            <v>4</v>
          </cell>
          <cell r="D779" t="str">
            <v>0</v>
          </cell>
          <cell r="E779" t="str">
            <v>1967</v>
          </cell>
          <cell r="H779">
            <v>2288.8000000000002</v>
          </cell>
          <cell r="J779" t="str">
            <v>56</v>
          </cell>
          <cell r="O779">
            <v>2439.4</v>
          </cell>
          <cell r="P779">
            <v>150.6</v>
          </cell>
          <cell r="AK779" t="str">
            <v>125</v>
          </cell>
          <cell r="AL779" t="str">
            <v>708</v>
          </cell>
          <cell r="AN779" t="str">
            <v>206</v>
          </cell>
        </row>
        <row r="780">
          <cell r="A780" t="str">
            <v xml:space="preserve">Проспект Миру </v>
          </cell>
          <cell r="B780" t="str">
            <v>68</v>
          </cell>
          <cell r="C780" t="str">
            <v>4</v>
          </cell>
          <cell r="D780" t="str">
            <v>0</v>
          </cell>
          <cell r="E780" t="str">
            <v>1965</v>
          </cell>
          <cell r="H780">
            <v>2546.7600000000002</v>
          </cell>
          <cell r="J780" t="str">
            <v>60</v>
          </cell>
          <cell r="O780">
            <v>2546.7600000000002</v>
          </cell>
          <cell r="P780">
            <v>0</v>
          </cell>
          <cell r="AK780" t="str">
            <v>250</v>
          </cell>
          <cell r="AL780" t="str">
            <v>708</v>
          </cell>
          <cell r="AN780" t="str">
            <v>206</v>
          </cell>
        </row>
        <row r="781">
          <cell r="A781" t="str">
            <v xml:space="preserve">Проспект Миру </v>
          </cell>
          <cell r="B781" t="str">
            <v>70</v>
          </cell>
          <cell r="C781" t="str">
            <v>4</v>
          </cell>
          <cell r="D781" t="str">
            <v>0</v>
          </cell>
          <cell r="E781" t="str">
            <v>1964</v>
          </cell>
          <cell r="H781">
            <v>2494.4</v>
          </cell>
          <cell r="J781" t="str">
            <v>60</v>
          </cell>
          <cell r="O781">
            <v>2494.4</v>
          </cell>
          <cell r="P781">
            <v>0</v>
          </cell>
          <cell r="AK781" t="str">
            <v>504</v>
          </cell>
          <cell r="AL781" t="str">
            <v>708</v>
          </cell>
          <cell r="AN781" t="str">
            <v>206</v>
          </cell>
        </row>
        <row r="782">
          <cell r="A782" t="str">
            <v xml:space="preserve">Вінницьке шосе </v>
          </cell>
          <cell r="B782" t="str">
            <v>92</v>
          </cell>
          <cell r="C782" t="str">
            <v>5</v>
          </cell>
          <cell r="D782" t="str">
            <v>0</v>
          </cell>
          <cell r="E782" t="str">
            <v>1983</v>
          </cell>
          <cell r="H782">
            <v>1975.56</v>
          </cell>
          <cell r="J782" t="str">
            <v>55</v>
          </cell>
          <cell r="O782">
            <v>1975.56</v>
          </cell>
          <cell r="P782">
            <v>0</v>
          </cell>
          <cell r="AK782" t="str">
            <v>442</v>
          </cell>
          <cell r="AL782" t="str">
            <v>592</v>
          </cell>
          <cell r="AN782" t="str">
            <v>200</v>
          </cell>
        </row>
        <row r="783">
          <cell r="A783" t="str">
            <v xml:space="preserve">Зарічанська </v>
          </cell>
          <cell r="B783" t="str">
            <v>2</v>
          </cell>
          <cell r="C783" t="str">
            <v>5</v>
          </cell>
          <cell r="D783" t="str">
            <v>0</v>
          </cell>
          <cell r="E783" t="str">
            <v>1967</v>
          </cell>
          <cell r="H783">
            <v>3190</v>
          </cell>
          <cell r="J783" t="str">
            <v>70</v>
          </cell>
          <cell r="O783">
            <v>3694.7</v>
          </cell>
          <cell r="P783">
            <v>504.7</v>
          </cell>
          <cell r="AK783" t="str">
            <v>0</v>
          </cell>
          <cell r="AL783" t="str">
            <v>1092</v>
          </cell>
          <cell r="AN783" t="str">
            <v>420</v>
          </cell>
        </row>
        <row r="784">
          <cell r="A784" t="str">
            <v xml:space="preserve">Зарічанська </v>
          </cell>
          <cell r="B784" t="str">
            <v>4</v>
          </cell>
          <cell r="C784" t="str">
            <v>5</v>
          </cell>
          <cell r="D784" t="str">
            <v>0</v>
          </cell>
          <cell r="E784" t="str">
            <v>1967</v>
          </cell>
          <cell r="H784">
            <v>4537.3999999999996</v>
          </cell>
          <cell r="J784" t="str">
            <v>100</v>
          </cell>
          <cell r="O784">
            <v>5063</v>
          </cell>
          <cell r="P784">
            <v>525.6</v>
          </cell>
          <cell r="AK784" t="str">
            <v>204</v>
          </cell>
          <cell r="AL784" t="str">
            <v>1560</v>
          </cell>
          <cell r="AN784" t="str">
            <v>420</v>
          </cell>
        </row>
        <row r="785">
          <cell r="A785" t="str">
            <v xml:space="preserve">Зарічанська </v>
          </cell>
          <cell r="B785" t="str">
            <v>6</v>
          </cell>
          <cell r="C785" t="str">
            <v>5</v>
          </cell>
          <cell r="D785" t="str">
            <v>0</v>
          </cell>
          <cell r="E785" t="str">
            <v>1970</v>
          </cell>
          <cell r="H785">
            <v>3513.7</v>
          </cell>
          <cell r="J785" t="str">
            <v>78</v>
          </cell>
          <cell r="O785">
            <v>3513.7</v>
          </cell>
          <cell r="P785">
            <v>0</v>
          </cell>
          <cell r="AK785" t="str">
            <v>252</v>
          </cell>
          <cell r="AL785" t="str">
            <v>1092</v>
          </cell>
          <cell r="AN785" t="str">
            <v>340</v>
          </cell>
        </row>
        <row r="786">
          <cell r="A786" t="str">
            <v xml:space="preserve">Зарічанська </v>
          </cell>
          <cell r="B786" t="str">
            <v>12</v>
          </cell>
          <cell r="C786" t="str">
            <v>5</v>
          </cell>
          <cell r="D786" t="str">
            <v>0</v>
          </cell>
          <cell r="E786" t="str">
            <v>1971</v>
          </cell>
          <cell r="H786">
            <v>4499</v>
          </cell>
          <cell r="J786" t="str">
            <v>100</v>
          </cell>
          <cell r="O786">
            <v>4531.7</v>
          </cell>
          <cell r="P786">
            <v>32.700000000000003</v>
          </cell>
          <cell r="AK786" t="str">
            <v>574</v>
          </cell>
          <cell r="AL786" t="str">
            <v>1560</v>
          </cell>
          <cell r="AN786" t="str">
            <v>420</v>
          </cell>
        </row>
        <row r="787">
          <cell r="A787" t="str">
            <v xml:space="preserve">Зарічанська </v>
          </cell>
          <cell r="B787" t="str">
            <v>16</v>
          </cell>
          <cell r="C787" t="str">
            <v>5</v>
          </cell>
          <cell r="D787" t="str">
            <v>0</v>
          </cell>
          <cell r="E787" t="str">
            <v>1972</v>
          </cell>
          <cell r="H787">
            <v>4497.8</v>
          </cell>
          <cell r="J787" t="str">
            <v>100</v>
          </cell>
          <cell r="O787">
            <v>5062.7</v>
          </cell>
          <cell r="P787">
            <v>564.9</v>
          </cell>
          <cell r="AK787" t="str">
            <v>0</v>
          </cell>
          <cell r="AL787" t="str">
            <v>1320</v>
          </cell>
          <cell r="AN787" t="str">
            <v>420</v>
          </cell>
        </row>
        <row r="788">
          <cell r="A788" t="str">
            <v xml:space="preserve">Зарічанська </v>
          </cell>
          <cell r="B788" t="str">
            <v>18</v>
          </cell>
          <cell r="C788" t="str">
            <v>5</v>
          </cell>
          <cell r="D788" t="str">
            <v>0</v>
          </cell>
          <cell r="E788" t="str">
            <v>1972</v>
          </cell>
          <cell r="H788">
            <v>5888.4</v>
          </cell>
          <cell r="J788" t="str">
            <v>126</v>
          </cell>
          <cell r="O788">
            <v>6657.2</v>
          </cell>
          <cell r="P788">
            <v>768.8</v>
          </cell>
          <cell r="AK788" t="str">
            <v>932</v>
          </cell>
          <cell r="AL788" t="str">
            <v>1908</v>
          </cell>
          <cell r="AN788" t="str">
            <v>596.8</v>
          </cell>
        </row>
        <row r="789">
          <cell r="A789" t="str">
            <v xml:space="preserve">Зарічанська </v>
          </cell>
          <cell r="B789" t="str">
            <v>22</v>
          </cell>
          <cell r="C789" t="str">
            <v>5</v>
          </cell>
          <cell r="D789" t="str">
            <v>0</v>
          </cell>
          <cell r="E789" t="str">
            <v>1974</v>
          </cell>
          <cell r="F789" t="str">
            <v>м'яка</v>
          </cell>
          <cell r="H789">
            <v>5612.9</v>
          </cell>
          <cell r="J789" t="str">
            <v>120</v>
          </cell>
          <cell r="O789">
            <v>5612.9</v>
          </cell>
          <cell r="P789">
            <v>0</v>
          </cell>
          <cell r="AK789" t="str">
            <v>620</v>
          </cell>
          <cell r="AL789" t="str">
            <v>1380</v>
          </cell>
          <cell r="AN789" t="str">
            <v>525</v>
          </cell>
        </row>
        <row r="790">
          <cell r="A790" t="str">
            <v xml:space="preserve">Зарічанська </v>
          </cell>
          <cell r="B790" t="str">
            <v>48</v>
          </cell>
          <cell r="C790" t="str">
            <v>5</v>
          </cell>
          <cell r="D790" t="str">
            <v>0</v>
          </cell>
          <cell r="E790" t="str">
            <v>1993</v>
          </cell>
          <cell r="F790" t="str">
            <v>м'яка</v>
          </cell>
          <cell r="H790">
            <v>3639.24</v>
          </cell>
          <cell r="J790" t="str">
            <v>60</v>
          </cell>
          <cell r="O790">
            <v>3639.24</v>
          </cell>
          <cell r="P790">
            <v>0</v>
          </cell>
          <cell r="AK790" t="str">
            <v>950</v>
          </cell>
          <cell r="AL790" t="str">
            <v>1168</v>
          </cell>
          <cell r="AN790" t="str">
            <v>283.5</v>
          </cell>
        </row>
        <row r="791">
          <cell r="A791" t="str">
            <v xml:space="preserve">Зарічанська </v>
          </cell>
          <cell r="B791" t="str">
            <v>6/1</v>
          </cell>
          <cell r="C791" t="str">
            <v>5</v>
          </cell>
          <cell r="D791" t="str">
            <v>0</v>
          </cell>
          <cell r="E791" t="str">
            <v>1971</v>
          </cell>
          <cell r="H791">
            <v>3217.8</v>
          </cell>
          <cell r="J791" t="str">
            <v>71</v>
          </cell>
          <cell r="O791">
            <v>3217.8</v>
          </cell>
          <cell r="P791">
            <v>0</v>
          </cell>
          <cell r="AK791" t="str">
            <v>284</v>
          </cell>
          <cell r="AL791" t="str">
            <v>1092</v>
          </cell>
          <cell r="AN791" t="str">
            <v>280</v>
          </cell>
        </row>
        <row r="792">
          <cell r="A792" t="str">
            <v xml:space="preserve">Зарічанська </v>
          </cell>
          <cell r="B792" t="str">
            <v>6/3</v>
          </cell>
          <cell r="C792" t="str">
            <v>5</v>
          </cell>
          <cell r="D792" t="str">
            <v>0</v>
          </cell>
          <cell r="E792" t="str">
            <v>1970</v>
          </cell>
          <cell r="H792">
            <v>3501.12</v>
          </cell>
          <cell r="J792" t="str">
            <v>78</v>
          </cell>
          <cell r="O792">
            <v>3501.12</v>
          </cell>
          <cell r="P792">
            <v>0</v>
          </cell>
          <cell r="AK792" t="str">
            <v>284</v>
          </cell>
          <cell r="AL792" t="str">
            <v>1091</v>
          </cell>
          <cell r="AN792" t="str">
            <v>280</v>
          </cell>
        </row>
        <row r="793">
          <cell r="A793" t="str">
            <v xml:space="preserve">Зарічанська </v>
          </cell>
          <cell r="B793" t="str">
            <v>6/6</v>
          </cell>
          <cell r="C793" t="str">
            <v>5</v>
          </cell>
          <cell r="D793" t="str">
            <v>0</v>
          </cell>
          <cell r="E793" t="str">
            <v>1980</v>
          </cell>
          <cell r="F793" t="str">
            <v>м'яка</v>
          </cell>
          <cell r="H793">
            <v>3186.6</v>
          </cell>
          <cell r="J793" t="str">
            <v>60</v>
          </cell>
          <cell r="O793">
            <v>3212.4</v>
          </cell>
          <cell r="P793">
            <v>25.8</v>
          </cell>
          <cell r="AK793" t="str">
            <v>600</v>
          </cell>
          <cell r="AL793" t="str">
            <v>1092</v>
          </cell>
          <cell r="AN793" t="str">
            <v>280</v>
          </cell>
        </row>
        <row r="794">
          <cell r="A794" t="str">
            <v xml:space="preserve">Зарічанська </v>
          </cell>
          <cell r="B794" t="str">
            <v>14/2</v>
          </cell>
          <cell r="C794" t="str">
            <v>5</v>
          </cell>
          <cell r="D794" t="str">
            <v>0</v>
          </cell>
          <cell r="E794" t="str">
            <v>1970</v>
          </cell>
          <cell r="F794" t="str">
            <v>м'яка</v>
          </cell>
          <cell r="H794">
            <v>4563.3</v>
          </cell>
          <cell r="J794" t="str">
            <v>100</v>
          </cell>
          <cell r="O794">
            <v>4563.3</v>
          </cell>
          <cell r="P794">
            <v>0</v>
          </cell>
          <cell r="AK794" t="str">
            <v>653</v>
          </cell>
          <cell r="AL794" t="str">
            <v>1329</v>
          </cell>
          <cell r="AN794" t="str">
            <v>420</v>
          </cell>
        </row>
        <row r="795">
          <cell r="A795" t="str">
            <v xml:space="preserve">Зарічанська </v>
          </cell>
          <cell r="B795" t="str">
            <v>14/3</v>
          </cell>
          <cell r="C795" t="str">
            <v>5</v>
          </cell>
          <cell r="D795" t="str">
            <v>0</v>
          </cell>
          <cell r="E795" t="str">
            <v>1974</v>
          </cell>
          <cell r="H795">
            <v>3162.2</v>
          </cell>
          <cell r="J795" t="str">
            <v>70</v>
          </cell>
          <cell r="O795">
            <v>3210.8</v>
          </cell>
          <cell r="P795">
            <v>48.6</v>
          </cell>
          <cell r="AK795" t="str">
            <v>360</v>
          </cell>
          <cell r="AL795" t="str">
            <v>1008</v>
          </cell>
          <cell r="AN795" t="str">
            <v>230</v>
          </cell>
        </row>
        <row r="796">
          <cell r="A796" t="str">
            <v xml:space="preserve">Зарічанська </v>
          </cell>
          <cell r="B796" t="str">
            <v>14/4</v>
          </cell>
          <cell r="C796" t="str">
            <v>5</v>
          </cell>
          <cell r="D796" t="str">
            <v>0</v>
          </cell>
          <cell r="E796" t="str">
            <v>1972</v>
          </cell>
          <cell r="H796">
            <v>3183.7</v>
          </cell>
          <cell r="J796" t="str">
            <v>70</v>
          </cell>
          <cell r="O796">
            <v>3356.1</v>
          </cell>
          <cell r="P796">
            <v>172.4</v>
          </cell>
          <cell r="AK796" t="str">
            <v>504</v>
          </cell>
          <cell r="AL796" t="str">
            <v>1008</v>
          </cell>
          <cell r="AN796" t="str">
            <v>230</v>
          </cell>
        </row>
        <row r="797">
          <cell r="A797" t="str">
            <v xml:space="preserve">Зарічанська </v>
          </cell>
          <cell r="B797" t="str">
            <v>24/2</v>
          </cell>
          <cell r="C797" t="str">
            <v>5</v>
          </cell>
          <cell r="D797" t="str">
            <v>0</v>
          </cell>
          <cell r="E797" t="str">
            <v>1974</v>
          </cell>
          <cell r="F797" t="str">
            <v>м'яка</v>
          </cell>
          <cell r="H797">
            <v>3321.6</v>
          </cell>
          <cell r="J797" t="str">
            <v>126</v>
          </cell>
          <cell r="O797">
            <v>3377.8</v>
          </cell>
          <cell r="P797">
            <v>56.2</v>
          </cell>
          <cell r="AK797" t="str">
            <v>350</v>
          </cell>
          <cell r="AL797" t="str">
            <v>890</v>
          </cell>
          <cell r="AN797" t="str">
            <v>388</v>
          </cell>
        </row>
        <row r="798">
          <cell r="A798" t="str">
            <v xml:space="preserve">Зарічанська </v>
          </cell>
          <cell r="B798" t="str">
            <v>18/1</v>
          </cell>
          <cell r="C798" t="str">
            <v>5</v>
          </cell>
          <cell r="D798" t="str">
            <v>0</v>
          </cell>
          <cell r="E798" t="str">
            <v>1973</v>
          </cell>
          <cell r="F798" t="str">
            <v>м'яка</v>
          </cell>
          <cell r="H798">
            <v>6166</v>
          </cell>
          <cell r="J798" t="str">
            <v>129</v>
          </cell>
          <cell r="O798">
            <v>6166</v>
          </cell>
          <cell r="P798">
            <v>0</v>
          </cell>
          <cell r="AK798" t="str">
            <v>1560</v>
          </cell>
          <cell r="AL798" t="str">
            <v>1716</v>
          </cell>
          <cell r="AN798" t="str">
            <v>770</v>
          </cell>
        </row>
        <row r="799">
          <cell r="A799" t="str">
            <v xml:space="preserve">Зарічанська </v>
          </cell>
          <cell r="B799" t="str">
            <v>18/2</v>
          </cell>
          <cell r="C799" t="str">
            <v>5</v>
          </cell>
          <cell r="D799" t="str">
            <v>0</v>
          </cell>
          <cell r="E799" t="str">
            <v>1974</v>
          </cell>
          <cell r="F799" t="str">
            <v>м'яка</v>
          </cell>
          <cell r="H799">
            <v>8491.26</v>
          </cell>
          <cell r="J799" t="str">
            <v>178</v>
          </cell>
          <cell r="O799">
            <v>8663.4599999999991</v>
          </cell>
          <cell r="P799">
            <v>172.2</v>
          </cell>
          <cell r="AK799" t="str">
            <v>1696</v>
          </cell>
          <cell r="AL799" t="str">
            <v>1920</v>
          </cell>
          <cell r="AN799" t="str">
            <v>734</v>
          </cell>
        </row>
        <row r="800">
          <cell r="A800" t="str">
            <v xml:space="preserve">Зарічанська </v>
          </cell>
          <cell r="B800" t="str">
            <v>14/1а</v>
          </cell>
          <cell r="C800" t="str">
            <v>5</v>
          </cell>
          <cell r="D800" t="str">
            <v>0</v>
          </cell>
          <cell r="E800" t="str">
            <v>82.85</v>
          </cell>
          <cell r="F800" t="str">
            <v>м'яка</v>
          </cell>
          <cell r="H800">
            <v>2823.85</v>
          </cell>
          <cell r="J800" t="str">
            <v>50</v>
          </cell>
          <cell r="O800">
            <v>2881.25</v>
          </cell>
          <cell r="P800">
            <v>57.4</v>
          </cell>
          <cell r="AK800" t="str">
            <v>196</v>
          </cell>
          <cell r="AL800" t="str">
            <v>960</v>
          </cell>
          <cell r="AN800" t="str">
            <v>280</v>
          </cell>
        </row>
        <row r="801">
          <cell r="A801" t="str">
            <v>Зарічанська</v>
          </cell>
          <cell r="B801" t="str">
            <v>18/1а</v>
          </cell>
          <cell r="C801" t="str">
            <v>5</v>
          </cell>
          <cell r="D801" t="str">
            <v>0</v>
          </cell>
          <cell r="E801" t="str">
            <v>1982</v>
          </cell>
          <cell r="F801" t="str">
            <v>м'яка</v>
          </cell>
          <cell r="H801">
            <v>1456.5</v>
          </cell>
          <cell r="J801" t="str">
            <v>30</v>
          </cell>
          <cell r="O801">
            <v>1456.5</v>
          </cell>
          <cell r="P801">
            <v>0</v>
          </cell>
          <cell r="AK801" t="str">
            <v>260</v>
          </cell>
          <cell r="AL801" t="str">
            <v>480</v>
          </cell>
          <cell r="AN801" t="str">
            <v>130</v>
          </cell>
        </row>
        <row r="802">
          <cell r="A802" t="str">
            <v xml:space="preserve">Зарічанська </v>
          </cell>
          <cell r="B802" t="str">
            <v>18/1б</v>
          </cell>
          <cell r="C802" t="str">
            <v>5</v>
          </cell>
          <cell r="D802" t="str">
            <v>0</v>
          </cell>
          <cell r="E802" t="str">
            <v>1982</v>
          </cell>
          <cell r="F802" t="str">
            <v>м'яка</v>
          </cell>
          <cell r="H802">
            <v>1407</v>
          </cell>
          <cell r="J802" t="str">
            <v>30</v>
          </cell>
          <cell r="O802">
            <v>1407</v>
          </cell>
          <cell r="P802">
            <v>0</v>
          </cell>
          <cell r="AK802" t="str">
            <v>260</v>
          </cell>
          <cell r="AL802" t="str">
            <v>480</v>
          </cell>
          <cell r="AN802" t="str">
            <v>130</v>
          </cell>
        </row>
        <row r="803">
          <cell r="A803" t="str">
            <v xml:space="preserve">Зарічанська </v>
          </cell>
          <cell r="B803" t="str">
            <v>52/1</v>
          </cell>
          <cell r="C803" t="str">
            <v>5</v>
          </cell>
          <cell r="D803" t="str">
            <v>0</v>
          </cell>
          <cell r="E803" t="str">
            <v>1989</v>
          </cell>
          <cell r="F803" t="str">
            <v>м'яка</v>
          </cell>
          <cell r="H803">
            <v>2439.4</v>
          </cell>
          <cell r="J803" t="str">
            <v>46</v>
          </cell>
          <cell r="O803">
            <v>2439.4</v>
          </cell>
          <cell r="P803">
            <v>0</v>
          </cell>
          <cell r="AK803" t="str">
            <v>320</v>
          </cell>
          <cell r="AL803" t="str">
            <v>1050</v>
          </cell>
          <cell r="AN803" t="str">
            <v>191.22</v>
          </cell>
        </row>
        <row r="804">
          <cell r="A804" t="str">
            <v xml:space="preserve">Зарічанська </v>
          </cell>
          <cell r="B804" t="str">
            <v>52/2</v>
          </cell>
          <cell r="C804" t="str">
            <v>5</v>
          </cell>
          <cell r="D804" t="str">
            <v>0</v>
          </cell>
          <cell r="E804" t="str">
            <v>1991</v>
          </cell>
          <cell r="F804" t="str">
            <v>м'яка</v>
          </cell>
          <cell r="H804">
            <v>3564.3</v>
          </cell>
          <cell r="J804" t="str">
            <v>63</v>
          </cell>
          <cell r="O804">
            <v>3564.3</v>
          </cell>
          <cell r="P804">
            <v>0</v>
          </cell>
          <cell r="AK804" t="str">
            <v>252</v>
          </cell>
          <cell r="AL804" t="str">
            <v>1008</v>
          </cell>
          <cell r="AN804" t="str">
            <v>305</v>
          </cell>
        </row>
        <row r="805">
          <cell r="A805" t="str">
            <v xml:space="preserve">М.Рибалка </v>
          </cell>
          <cell r="B805" t="str">
            <v>53</v>
          </cell>
          <cell r="C805" t="str">
            <v>5</v>
          </cell>
          <cell r="D805" t="str">
            <v>0</v>
          </cell>
          <cell r="E805" t="str">
            <v>1983</v>
          </cell>
          <cell r="F805" t="str">
            <v>м'яка</v>
          </cell>
          <cell r="H805">
            <v>1614.3</v>
          </cell>
          <cell r="J805" t="str">
            <v>30</v>
          </cell>
          <cell r="O805">
            <v>1614.3</v>
          </cell>
          <cell r="P805">
            <v>0</v>
          </cell>
          <cell r="AK805" t="str">
            <v>248</v>
          </cell>
          <cell r="AL805" t="str">
            <v>840</v>
          </cell>
          <cell r="AN805" t="str">
            <v>228</v>
          </cell>
        </row>
        <row r="806">
          <cell r="A806" t="str">
            <v xml:space="preserve">М.Рибалка </v>
          </cell>
          <cell r="B806" t="str">
            <v>18/1</v>
          </cell>
          <cell r="C806" t="str">
            <v>5</v>
          </cell>
          <cell r="D806" t="str">
            <v>0</v>
          </cell>
          <cell r="E806" t="str">
            <v>1982</v>
          </cell>
          <cell r="F806" t="str">
            <v>м'яка</v>
          </cell>
          <cell r="H806">
            <v>4424.3999999999996</v>
          </cell>
          <cell r="J806" t="str">
            <v>90</v>
          </cell>
          <cell r="O806">
            <v>4424.3999999999996</v>
          </cell>
          <cell r="P806">
            <v>0</v>
          </cell>
          <cell r="AK806" t="str">
            <v>368</v>
          </cell>
          <cell r="AL806" t="str">
            <v>1200</v>
          </cell>
          <cell r="AN806" t="str">
            <v>457</v>
          </cell>
        </row>
        <row r="807">
          <cell r="A807" t="str">
            <v xml:space="preserve">М.Рибалка </v>
          </cell>
          <cell r="B807" t="str">
            <v>18/2</v>
          </cell>
          <cell r="C807" t="str">
            <v>5</v>
          </cell>
          <cell r="D807" t="str">
            <v>0</v>
          </cell>
          <cell r="E807" t="str">
            <v>1983</v>
          </cell>
          <cell r="F807" t="str">
            <v>м'яка</v>
          </cell>
          <cell r="H807">
            <v>2919.1</v>
          </cell>
          <cell r="J807" t="str">
            <v>60</v>
          </cell>
          <cell r="O807">
            <v>2919.1</v>
          </cell>
          <cell r="P807">
            <v>0</v>
          </cell>
          <cell r="AK807" t="str">
            <v>270</v>
          </cell>
          <cell r="AL807" t="str">
            <v>840</v>
          </cell>
          <cell r="AN807" t="str">
            <v>305</v>
          </cell>
        </row>
        <row r="808">
          <cell r="A808" t="str">
            <v xml:space="preserve">М.Рибалка </v>
          </cell>
          <cell r="B808" t="str">
            <v>51/1</v>
          </cell>
          <cell r="C808" t="str">
            <v>5</v>
          </cell>
          <cell r="D808" t="str">
            <v>0</v>
          </cell>
          <cell r="E808" t="str">
            <v>1984</v>
          </cell>
          <cell r="F808" t="str">
            <v>м'яка</v>
          </cell>
          <cell r="H808">
            <v>1822.9</v>
          </cell>
          <cell r="J808" t="str">
            <v>60</v>
          </cell>
          <cell r="O808">
            <v>1822.9</v>
          </cell>
          <cell r="P808">
            <v>0</v>
          </cell>
          <cell r="AK808" t="str">
            <v>260</v>
          </cell>
          <cell r="AL808" t="str">
            <v>600</v>
          </cell>
          <cell r="AN808" t="str">
            <v>190</v>
          </cell>
        </row>
        <row r="809">
          <cell r="A809" t="str">
            <v xml:space="preserve">Перемоги </v>
          </cell>
          <cell r="B809" t="str">
            <v>2</v>
          </cell>
          <cell r="C809" t="str">
            <v>5</v>
          </cell>
          <cell r="D809" t="str">
            <v>0</v>
          </cell>
          <cell r="E809" t="str">
            <v>1980</v>
          </cell>
          <cell r="F809" t="str">
            <v>м'яка</v>
          </cell>
          <cell r="H809">
            <v>3168.4</v>
          </cell>
          <cell r="J809" t="str">
            <v>60</v>
          </cell>
          <cell r="O809">
            <v>3261.7</v>
          </cell>
          <cell r="P809">
            <v>93.3</v>
          </cell>
          <cell r="AK809" t="str">
            <v>360</v>
          </cell>
          <cell r="AL809" t="str">
            <v>940</v>
          </cell>
          <cell r="AN809" t="str">
            <v>288.4</v>
          </cell>
        </row>
        <row r="810">
          <cell r="A810" t="str">
            <v xml:space="preserve">Перемоги </v>
          </cell>
          <cell r="B810" t="str">
            <v>3</v>
          </cell>
          <cell r="C810" t="str">
            <v>5</v>
          </cell>
          <cell r="D810" t="str">
            <v>0</v>
          </cell>
          <cell r="E810" t="str">
            <v>1976</v>
          </cell>
          <cell r="F810" t="str">
            <v>м'яка</v>
          </cell>
          <cell r="H810">
            <v>6106.5</v>
          </cell>
          <cell r="J810" t="str">
            <v>129</v>
          </cell>
          <cell r="O810">
            <v>6106.5</v>
          </cell>
          <cell r="P810">
            <v>0</v>
          </cell>
          <cell r="AK810" t="str">
            <v>1657</v>
          </cell>
          <cell r="AL810" t="str">
            <v>1560</v>
          </cell>
          <cell r="AN810" t="str">
            <v>567.2</v>
          </cell>
        </row>
        <row r="811">
          <cell r="A811" t="str">
            <v xml:space="preserve">Перемоги </v>
          </cell>
          <cell r="B811" t="str">
            <v>4</v>
          </cell>
          <cell r="C811" t="str">
            <v>5</v>
          </cell>
          <cell r="D811" t="str">
            <v>0</v>
          </cell>
          <cell r="E811" t="str">
            <v>1978</v>
          </cell>
          <cell r="F811" t="str">
            <v>м'яка</v>
          </cell>
          <cell r="H811">
            <v>3528</v>
          </cell>
          <cell r="J811" t="str">
            <v>75</v>
          </cell>
          <cell r="O811">
            <v>3528</v>
          </cell>
          <cell r="P811">
            <v>0</v>
          </cell>
          <cell r="AK811" t="str">
            <v>852</v>
          </cell>
          <cell r="AL811" t="str">
            <v>1703</v>
          </cell>
          <cell r="AN811" t="str">
            <v>308.5</v>
          </cell>
        </row>
        <row r="812">
          <cell r="A812" t="str">
            <v xml:space="preserve">Перемоги </v>
          </cell>
          <cell r="B812" t="str">
            <v>13</v>
          </cell>
          <cell r="C812" t="str">
            <v>5</v>
          </cell>
          <cell r="D812" t="str">
            <v>0</v>
          </cell>
          <cell r="E812" t="str">
            <v>1975</v>
          </cell>
          <cell r="F812" t="str">
            <v>м'яка</v>
          </cell>
          <cell r="H812">
            <v>3391.7</v>
          </cell>
          <cell r="J812" t="str">
            <v>74</v>
          </cell>
          <cell r="O812">
            <v>3551.7</v>
          </cell>
          <cell r="P812">
            <v>160</v>
          </cell>
          <cell r="AK812" t="str">
            <v>820</v>
          </cell>
          <cell r="AL812" t="str">
            <v>840</v>
          </cell>
          <cell r="AN812" t="str">
            <v>305</v>
          </cell>
        </row>
        <row r="813">
          <cell r="A813" t="str">
            <v xml:space="preserve">Перемоги </v>
          </cell>
          <cell r="B813" t="str">
            <v>6а</v>
          </cell>
          <cell r="C813" t="str">
            <v>5</v>
          </cell>
          <cell r="D813" t="str">
            <v>0</v>
          </cell>
          <cell r="E813" t="str">
            <v>1982</v>
          </cell>
          <cell r="F813" t="str">
            <v>м'яка</v>
          </cell>
          <cell r="H813">
            <v>1879</v>
          </cell>
          <cell r="J813" t="str">
            <v>60</v>
          </cell>
          <cell r="O813">
            <v>1879</v>
          </cell>
          <cell r="P813">
            <v>0</v>
          </cell>
          <cell r="AK813" t="str">
            <v>0</v>
          </cell>
          <cell r="AL813" t="str">
            <v>576</v>
          </cell>
          <cell r="AN813" t="str">
            <v>190</v>
          </cell>
        </row>
        <row r="814">
          <cell r="A814" t="str">
            <v xml:space="preserve">Перемоги </v>
          </cell>
          <cell r="B814" t="str">
            <v>4/1</v>
          </cell>
          <cell r="C814" t="str">
            <v>5</v>
          </cell>
          <cell r="D814" t="str">
            <v>0</v>
          </cell>
          <cell r="E814" t="str">
            <v>1978</v>
          </cell>
          <cell r="F814" t="str">
            <v>м'яка</v>
          </cell>
          <cell r="H814">
            <v>3516.7</v>
          </cell>
          <cell r="J814" t="str">
            <v>75</v>
          </cell>
          <cell r="O814">
            <v>3516.7</v>
          </cell>
          <cell r="P814">
            <v>0</v>
          </cell>
          <cell r="AK814" t="str">
            <v>942</v>
          </cell>
          <cell r="AL814" t="str">
            <v>1703</v>
          </cell>
          <cell r="AN814" t="str">
            <v>308.5</v>
          </cell>
        </row>
        <row r="815">
          <cell r="A815" t="str">
            <v xml:space="preserve">Перемоги </v>
          </cell>
          <cell r="B815" t="str">
            <v>6/1</v>
          </cell>
          <cell r="C815" t="str">
            <v>5</v>
          </cell>
          <cell r="D815" t="str">
            <v>0</v>
          </cell>
          <cell r="E815" t="str">
            <v>1984</v>
          </cell>
          <cell r="F815" t="str">
            <v>м'яка</v>
          </cell>
          <cell r="H815">
            <v>3416.2</v>
          </cell>
          <cell r="J815" t="str">
            <v>60</v>
          </cell>
          <cell r="O815">
            <v>3416.2</v>
          </cell>
          <cell r="P815">
            <v>0</v>
          </cell>
          <cell r="AK815" t="str">
            <v>576</v>
          </cell>
          <cell r="AL815" t="str">
            <v>1008</v>
          </cell>
          <cell r="AN815" t="str">
            <v>223</v>
          </cell>
        </row>
        <row r="816">
          <cell r="A816" t="str">
            <v xml:space="preserve">Перемоги </v>
          </cell>
          <cell r="B816" t="str">
            <v>8/1</v>
          </cell>
          <cell r="C816" t="str">
            <v>5</v>
          </cell>
          <cell r="D816" t="str">
            <v>0</v>
          </cell>
          <cell r="E816" t="str">
            <v>1991</v>
          </cell>
          <cell r="F816" t="str">
            <v>м'яка</v>
          </cell>
          <cell r="H816">
            <v>4667.8</v>
          </cell>
          <cell r="J816" t="str">
            <v>81</v>
          </cell>
          <cell r="O816">
            <v>4857.5</v>
          </cell>
          <cell r="P816">
            <v>189.7</v>
          </cell>
          <cell r="AK816" t="str">
            <v>674</v>
          </cell>
          <cell r="AL816" t="str">
            <v>1200</v>
          </cell>
          <cell r="AN816" t="str">
            <v>540</v>
          </cell>
        </row>
        <row r="817">
          <cell r="A817" t="str">
            <v xml:space="preserve">Перемоги </v>
          </cell>
          <cell r="B817" t="str">
            <v>11/1</v>
          </cell>
          <cell r="C817" t="str">
            <v>5</v>
          </cell>
          <cell r="D817" t="str">
            <v>0</v>
          </cell>
          <cell r="E817" t="str">
            <v>1985</v>
          </cell>
          <cell r="F817" t="str">
            <v>м'яка</v>
          </cell>
          <cell r="H817">
            <v>2446.8000000000002</v>
          </cell>
          <cell r="J817" t="str">
            <v>45</v>
          </cell>
          <cell r="O817">
            <v>2446.8000000000002</v>
          </cell>
          <cell r="P817">
            <v>0</v>
          </cell>
          <cell r="AK817" t="str">
            <v>171</v>
          </cell>
          <cell r="AL817" t="str">
            <v>900</v>
          </cell>
          <cell r="AN817" t="str">
            <v>191.22</v>
          </cell>
        </row>
        <row r="818">
          <cell r="A818" t="str">
            <v>Проспект Миру</v>
          </cell>
          <cell r="B818" t="str">
            <v>76</v>
          </cell>
          <cell r="C818" t="str">
            <v>5</v>
          </cell>
          <cell r="D818" t="str">
            <v>0</v>
          </cell>
          <cell r="E818" t="str">
            <v>1969</v>
          </cell>
          <cell r="H818">
            <v>8933.24</v>
          </cell>
          <cell r="J818" t="str">
            <v>185</v>
          </cell>
          <cell r="O818">
            <v>9821.5400000000009</v>
          </cell>
          <cell r="P818">
            <v>888.3</v>
          </cell>
          <cell r="AK818" t="str">
            <v>620</v>
          </cell>
          <cell r="AL818" t="str">
            <v>3120</v>
          </cell>
          <cell r="AN818" t="str">
            <v>840</v>
          </cell>
        </row>
        <row r="819">
          <cell r="A819" t="str">
            <v>Проспект Миру</v>
          </cell>
          <cell r="B819" t="str">
            <v>78</v>
          </cell>
          <cell r="C819" t="str">
            <v>5</v>
          </cell>
          <cell r="D819" t="str">
            <v>0</v>
          </cell>
          <cell r="E819" t="str">
            <v>1968</v>
          </cell>
          <cell r="H819">
            <v>4429</v>
          </cell>
          <cell r="J819" t="str">
            <v>104</v>
          </cell>
          <cell r="O819">
            <v>5205</v>
          </cell>
          <cell r="P819">
            <v>776</v>
          </cell>
          <cell r="AK819" t="str">
            <v>360</v>
          </cell>
          <cell r="AL819" t="str">
            <v>1595</v>
          </cell>
          <cell r="AN819" t="str">
            <v>420</v>
          </cell>
        </row>
        <row r="820">
          <cell r="A820" t="str">
            <v>Проспект Миру</v>
          </cell>
          <cell r="B820" t="str">
            <v>82</v>
          </cell>
          <cell r="C820" t="str">
            <v>5</v>
          </cell>
          <cell r="D820" t="str">
            <v>0</v>
          </cell>
          <cell r="E820" t="str">
            <v>1967</v>
          </cell>
          <cell r="H820">
            <v>4460.1000000000004</v>
          </cell>
          <cell r="J820" t="str">
            <v>99</v>
          </cell>
          <cell r="O820">
            <v>4694.3</v>
          </cell>
          <cell r="P820">
            <v>234.2</v>
          </cell>
          <cell r="AK820" t="str">
            <v>288</v>
          </cell>
          <cell r="AL820" t="str">
            <v>1560</v>
          </cell>
          <cell r="AN820" t="str">
            <v>420</v>
          </cell>
        </row>
        <row r="821">
          <cell r="A821" t="str">
            <v>Проспект Миру</v>
          </cell>
          <cell r="B821" t="str">
            <v>84</v>
          </cell>
          <cell r="C821" t="str">
            <v>5</v>
          </cell>
          <cell r="D821" t="str">
            <v>0</v>
          </cell>
          <cell r="E821" t="str">
            <v>1967</v>
          </cell>
          <cell r="F821" t="str">
            <v>м'яка</v>
          </cell>
          <cell r="H821">
            <v>4526.3</v>
          </cell>
          <cell r="J821" t="str">
            <v>101</v>
          </cell>
          <cell r="O821">
            <v>4740.2</v>
          </cell>
          <cell r="P821">
            <v>213.9</v>
          </cell>
          <cell r="AK821" t="str">
            <v>360</v>
          </cell>
          <cell r="AL821" t="str">
            <v>1300</v>
          </cell>
          <cell r="AN821" t="str">
            <v>420</v>
          </cell>
        </row>
        <row r="822">
          <cell r="A822" t="str">
            <v>Проспект Миру</v>
          </cell>
          <cell r="B822" t="str">
            <v>86</v>
          </cell>
          <cell r="C822" t="str">
            <v>5</v>
          </cell>
          <cell r="D822" t="str">
            <v>0</v>
          </cell>
          <cell r="E822" t="str">
            <v>1967</v>
          </cell>
          <cell r="F822" t="str">
            <v>м'яка</v>
          </cell>
          <cell r="H822">
            <v>4730.45</v>
          </cell>
          <cell r="J822" t="str">
            <v>104</v>
          </cell>
          <cell r="O822">
            <v>4759.3500000000004</v>
          </cell>
          <cell r="P822">
            <v>28.9</v>
          </cell>
          <cell r="AK822" t="str">
            <v>361</v>
          </cell>
          <cell r="AL822" t="str">
            <v>1300</v>
          </cell>
          <cell r="AN822" t="str">
            <v>420</v>
          </cell>
        </row>
        <row r="823">
          <cell r="A823" t="str">
            <v>Проспект Миру</v>
          </cell>
          <cell r="B823" t="str">
            <v>88</v>
          </cell>
          <cell r="C823" t="str">
            <v>5</v>
          </cell>
          <cell r="D823" t="str">
            <v>0</v>
          </cell>
          <cell r="E823" t="str">
            <v>1966</v>
          </cell>
          <cell r="F823" t="str">
            <v>м'яка</v>
          </cell>
          <cell r="H823">
            <v>4534.1000000000004</v>
          </cell>
          <cell r="J823" t="str">
            <v>102</v>
          </cell>
          <cell r="O823">
            <v>4534.1000000000004</v>
          </cell>
          <cell r="P823">
            <v>0</v>
          </cell>
          <cell r="AK823" t="str">
            <v>202</v>
          </cell>
          <cell r="AL823" t="str">
            <v>1300</v>
          </cell>
          <cell r="AN823" t="str">
            <v>420</v>
          </cell>
        </row>
        <row r="824">
          <cell r="A824" t="str">
            <v>Проспект Миру</v>
          </cell>
          <cell r="B824" t="str">
            <v>62б</v>
          </cell>
          <cell r="C824" t="str">
            <v>5</v>
          </cell>
          <cell r="D824" t="str">
            <v>0</v>
          </cell>
          <cell r="E824" t="str">
            <v>1990</v>
          </cell>
          <cell r="F824" t="str">
            <v>м'яка</v>
          </cell>
          <cell r="H824">
            <v>1780.7</v>
          </cell>
          <cell r="J824" t="str">
            <v>30</v>
          </cell>
          <cell r="O824">
            <v>1780.7</v>
          </cell>
          <cell r="P824">
            <v>0</v>
          </cell>
          <cell r="AK824" t="str">
            <v>260</v>
          </cell>
          <cell r="AL824" t="str">
            <v>520</v>
          </cell>
          <cell r="AN824" t="str">
            <v>130.5</v>
          </cell>
        </row>
        <row r="825">
          <cell r="A825" t="str">
            <v>Проспект Миру</v>
          </cell>
          <cell r="B825" t="str">
            <v>76/1</v>
          </cell>
          <cell r="C825" t="str">
            <v>5</v>
          </cell>
          <cell r="D825" t="str">
            <v>0</v>
          </cell>
          <cell r="E825" t="str">
            <v>1969</v>
          </cell>
          <cell r="H825">
            <v>3223.3</v>
          </cell>
          <cell r="J825" t="str">
            <v>70</v>
          </cell>
          <cell r="O825">
            <v>3319.3</v>
          </cell>
          <cell r="P825">
            <v>96</v>
          </cell>
          <cell r="AK825" t="str">
            <v>252</v>
          </cell>
          <cell r="AL825" t="str">
            <v>912</v>
          </cell>
          <cell r="AN825" t="str">
            <v>224</v>
          </cell>
        </row>
        <row r="826">
          <cell r="A826" t="str">
            <v>Проспект Миру</v>
          </cell>
          <cell r="B826" t="str">
            <v>76/2</v>
          </cell>
          <cell r="C826" t="str">
            <v>5</v>
          </cell>
          <cell r="D826" t="str">
            <v>0</v>
          </cell>
          <cell r="E826" t="str">
            <v>1969</v>
          </cell>
          <cell r="H826">
            <v>3205.6</v>
          </cell>
          <cell r="J826" t="str">
            <v>70</v>
          </cell>
          <cell r="O826">
            <v>3205.6</v>
          </cell>
          <cell r="P826">
            <v>0</v>
          </cell>
          <cell r="AK826" t="str">
            <v>252</v>
          </cell>
          <cell r="AL826" t="str">
            <v>1092</v>
          </cell>
          <cell r="AN826" t="str">
            <v>224</v>
          </cell>
        </row>
        <row r="827">
          <cell r="A827" t="str">
            <v>Проспект Миру</v>
          </cell>
          <cell r="B827" t="str">
            <v>76/3</v>
          </cell>
          <cell r="C827" t="str">
            <v>5</v>
          </cell>
          <cell r="D827" t="str">
            <v>0</v>
          </cell>
          <cell r="E827" t="str">
            <v>1969</v>
          </cell>
          <cell r="F827" t="str">
            <v>м'яка</v>
          </cell>
          <cell r="H827">
            <v>3186.7</v>
          </cell>
          <cell r="J827" t="str">
            <v>70</v>
          </cell>
          <cell r="O827">
            <v>3384.6</v>
          </cell>
          <cell r="P827">
            <v>197.9</v>
          </cell>
          <cell r="AK827" t="str">
            <v>254</v>
          </cell>
          <cell r="AL827" t="str">
            <v>912</v>
          </cell>
          <cell r="AN827" t="str">
            <v>224</v>
          </cell>
        </row>
        <row r="828">
          <cell r="A828" t="str">
            <v>Проспект Миру</v>
          </cell>
          <cell r="B828" t="str">
            <v>76/4</v>
          </cell>
          <cell r="C828" t="str">
            <v>5</v>
          </cell>
          <cell r="D828" t="str">
            <v>0</v>
          </cell>
          <cell r="E828" t="str">
            <v>1970</v>
          </cell>
          <cell r="F828" t="str">
            <v>м'яка</v>
          </cell>
          <cell r="H828">
            <v>3223</v>
          </cell>
          <cell r="J828" t="str">
            <v>70</v>
          </cell>
          <cell r="O828">
            <v>3515</v>
          </cell>
          <cell r="P828">
            <v>292</v>
          </cell>
          <cell r="AK828" t="str">
            <v>254</v>
          </cell>
          <cell r="AL828" t="str">
            <v>912</v>
          </cell>
          <cell r="AN828" t="str">
            <v>224</v>
          </cell>
        </row>
        <row r="829">
          <cell r="A829" t="str">
            <v>Проспект Миру</v>
          </cell>
          <cell r="B829" t="str">
            <v>76/7</v>
          </cell>
          <cell r="C829" t="str">
            <v>5</v>
          </cell>
          <cell r="D829" t="str">
            <v>0</v>
          </cell>
          <cell r="E829" t="str">
            <v>1984</v>
          </cell>
          <cell r="F829" t="str">
            <v>м'яка</v>
          </cell>
          <cell r="H829">
            <v>3183</v>
          </cell>
          <cell r="J829" t="str">
            <v>60</v>
          </cell>
          <cell r="O829">
            <v>3300.1</v>
          </cell>
          <cell r="P829">
            <v>117.1</v>
          </cell>
          <cell r="AK829" t="str">
            <v>504</v>
          </cell>
          <cell r="AL829" t="str">
            <v>823</v>
          </cell>
          <cell r="AN829" t="str">
            <v>224</v>
          </cell>
        </row>
        <row r="830">
          <cell r="A830" t="str">
            <v>Проспект Миру</v>
          </cell>
          <cell r="B830" t="str">
            <v>78/1</v>
          </cell>
          <cell r="C830" t="str">
            <v>5</v>
          </cell>
          <cell r="D830" t="str">
            <v>0</v>
          </cell>
          <cell r="E830" t="str">
            <v>1968</v>
          </cell>
          <cell r="F830" t="str">
            <v>АХЛ</v>
          </cell>
          <cell r="H830">
            <v>4998.3</v>
          </cell>
          <cell r="J830" t="str">
            <v>109</v>
          </cell>
          <cell r="O830">
            <v>4998.3</v>
          </cell>
          <cell r="P830">
            <v>0</v>
          </cell>
          <cell r="AK830" t="str">
            <v>277</v>
          </cell>
          <cell r="AL830" t="str">
            <v>1560</v>
          </cell>
          <cell r="AN830" t="str">
            <v>420</v>
          </cell>
        </row>
        <row r="831">
          <cell r="A831" t="str">
            <v>Проспект Миру</v>
          </cell>
          <cell r="B831" t="str">
            <v>78/2</v>
          </cell>
          <cell r="C831" t="str">
            <v>5</v>
          </cell>
          <cell r="D831" t="str">
            <v>0</v>
          </cell>
          <cell r="E831" t="str">
            <v>1968</v>
          </cell>
          <cell r="F831" t="str">
            <v>АХЛ</v>
          </cell>
          <cell r="H831">
            <v>5024.5</v>
          </cell>
          <cell r="J831" t="str">
            <v>111</v>
          </cell>
          <cell r="O831">
            <v>5024.5</v>
          </cell>
          <cell r="P831">
            <v>0</v>
          </cell>
          <cell r="AK831" t="str">
            <v>241</v>
          </cell>
          <cell r="AL831" t="str">
            <v>1560</v>
          </cell>
          <cell r="AN831" t="str">
            <v>420</v>
          </cell>
        </row>
        <row r="832">
          <cell r="A832" t="str">
            <v>Проспект Миру</v>
          </cell>
          <cell r="B832" t="str">
            <v>78/4</v>
          </cell>
          <cell r="C832" t="str">
            <v>5</v>
          </cell>
          <cell r="D832" t="str">
            <v>0</v>
          </cell>
          <cell r="E832" t="str">
            <v>1970</v>
          </cell>
          <cell r="F832" t="str">
            <v>м'яка</v>
          </cell>
          <cell r="H832">
            <v>4990.2</v>
          </cell>
          <cell r="J832" t="str">
            <v>111</v>
          </cell>
          <cell r="O832">
            <v>4990.2</v>
          </cell>
          <cell r="P832">
            <v>0</v>
          </cell>
          <cell r="AK832" t="str">
            <v>240</v>
          </cell>
          <cell r="AL832" t="str">
            <v>1300</v>
          </cell>
          <cell r="AN832" t="str">
            <v>420</v>
          </cell>
        </row>
        <row r="833">
          <cell r="A833" t="str">
            <v>Проспект Миру</v>
          </cell>
          <cell r="B833" t="str">
            <v>80/1</v>
          </cell>
          <cell r="C833" t="str">
            <v>5</v>
          </cell>
          <cell r="D833" t="str">
            <v>0</v>
          </cell>
          <cell r="E833" t="str">
            <v>1968</v>
          </cell>
          <cell r="F833" t="str">
            <v>м'яка</v>
          </cell>
          <cell r="H833">
            <v>4968.2</v>
          </cell>
          <cell r="J833" t="str">
            <v>110</v>
          </cell>
          <cell r="O833">
            <v>4968.2</v>
          </cell>
          <cell r="P833">
            <v>0</v>
          </cell>
          <cell r="AK833" t="str">
            <v>287</v>
          </cell>
          <cell r="AL833" t="str">
            <v>1300</v>
          </cell>
          <cell r="AN833" t="str">
            <v>420</v>
          </cell>
        </row>
        <row r="834">
          <cell r="A834" t="str">
            <v>Проспект Миру</v>
          </cell>
          <cell r="B834" t="str">
            <v>80/2</v>
          </cell>
          <cell r="C834" t="str">
            <v>5</v>
          </cell>
          <cell r="D834" t="str">
            <v>0</v>
          </cell>
          <cell r="E834" t="str">
            <v>1968</v>
          </cell>
          <cell r="F834" t="str">
            <v>м'яка</v>
          </cell>
          <cell r="H834">
            <v>4963.8</v>
          </cell>
          <cell r="J834" t="str">
            <v>110</v>
          </cell>
          <cell r="O834">
            <v>4963.8</v>
          </cell>
          <cell r="P834">
            <v>0</v>
          </cell>
          <cell r="AK834" t="str">
            <v>240</v>
          </cell>
          <cell r="AL834" t="str">
            <v>1300</v>
          </cell>
          <cell r="AN834" t="str">
            <v>420</v>
          </cell>
        </row>
        <row r="835">
          <cell r="A835" t="str">
            <v>Проспект Миру</v>
          </cell>
          <cell r="B835" t="str">
            <v>80/3</v>
          </cell>
          <cell r="C835" t="str">
            <v>5</v>
          </cell>
          <cell r="D835" t="str">
            <v>0</v>
          </cell>
          <cell r="E835" t="str">
            <v>1968</v>
          </cell>
          <cell r="F835" t="str">
            <v>АХЛ</v>
          </cell>
          <cell r="H835">
            <v>4913.29</v>
          </cell>
          <cell r="J835" t="str">
            <v>108</v>
          </cell>
          <cell r="O835">
            <v>4913.29</v>
          </cell>
          <cell r="P835">
            <v>0</v>
          </cell>
          <cell r="AK835" t="str">
            <v>240</v>
          </cell>
          <cell r="AL835" t="str">
            <v>1560</v>
          </cell>
          <cell r="AN835" t="str">
            <v>420</v>
          </cell>
        </row>
        <row r="836">
          <cell r="A836" t="str">
            <v>Проспект Миру</v>
          </cell>
          <cell r="B836" t="str">
            <v>62/1</v>
          </cell>
          <cell r="C836" t="str">
            <v>5</v>
          </cell>
          <cell r="D836" t="str">
            <v>0</v>
          </cell>
          <cell r="E836" t="str">
            <v>1976</v>
          </cell>
          <cell r="F836" t="str">
            <v>м'яка</v>
          </cell>
          <cell r="H836">
            <v>1861.1</v>
          </cell>
          <cell r="J836" t="str">
            <v>40</v>
          </cell>
          <cell r="O836">
            <v>1861.1</v>
          </cell>
          <cell r="P836">
            <v>0</v>
          </cell>
          <cell r="AK836" t="str">
            <v>260</v>
          </cell>
          <cell r="AL836" t="str">
            <v>520</v>
          </cell>
          <cell r="AN836" t="str">
            <v>130.5</v>
          </cell>
        </row>
        <row r="837">
          <cell r="A837" t="str">
            <v>Проспект Миру</v>
          </cell>
          <cell r="B837" t="str">
            <v>62/3</v>
          </cell>
          <cell r="C837" t="str">
            <v>5</v>
          </cell>
          <cell r="D837" t="str">
            <v>0</v>
          </cell>
          <cell r="E837" t="str">
            <v>1977</v>
          </cell>
          <cell r="F837" t="str">
            <v>м'яка</v>
          </cell>
          <cell r="H837">
            <v>2103.98</v>
          </cell>
          <cell r="J837" t="str">
            <v>40</v>
          </cell>
          <cell r="O837">
            <v>2103.98</v>
          </cell>
          <cell r="P837">
            <v>0</v>
          </cell>
          <cell r="AK837" t="str">
            <v>336</v>
          </cell>
          <cell r="AL837" t="str">
            <v>840</v>
          </cell>
          <cell r="AN837" t="str">
            <v>240.2</v>
          </cell>
        </row>
        <row r="838">
          <cell r="A838" t="str">
            <v>Проспект Миру</v>
          </cell>
          <cell r="B838" t="str">
            <v>62/4</v>
          </cell>
          <cell r="C838" t="str">
            <v>5</v>
          </cell>
          <cell r="D838" t="str">
            <v>0</v>
          </cell>
          <cell r="E838" t="str">
            <v>1978</v>
          </cell>
          <cell r="F838" t="str">
            <v>м'яка</v>
          </cell>
          <cell r="H838">
            <v>2969.5</v>
          </cell>
          <cell r="J838" t="str">
            <v>60</v>
          </cell>
          <cell r="O838">
            <v>2969.5</v>
          </cell>
          <cell r="P838">
            <v>0</v>
          </cell>
          <cell r="AK838" t="str">
            <v>504</v>
          </cell>
          <cell r="AL838" t="str">
            <v>840</v>
          </cell>
          <cell r="AN838" t="str">
            <v>216.5</v>
          </cell>
        </row>
        <row r="839">
          <cell r="A839" t="str">
            <v>Проспект Миру</v>
          </cell>
          <cell r="B839" t="str">
            <v>70/2</v>
          </cell>
          <cell r="C839" t="str">
            <v>5</v>
          </cell>
          <cell r="D839" t="str">
            <v>0</v>
          </cell>
          <cell r="E839" t="str">
            <v>1976</v>
          </cell>
          <cell r="F839" t="str">
            <v>м'яка</v>
          </cell>
          <cell r="H839">
            <v>3132.55</v>
          </cell>
          <cell r="J839" t="str">
            <v>70</v>
          </cell>
          <cell r="O839">
            <v>3132.55</v>
          </cell>
          <cell r="P839">
            <v>0</v>
          </cell>
          <cell r="AK839" t="str">
            <v>504</v>
          </cell>
          <cell r="AL839" t="str">
            <v>1100</v>
          </cell>
          <cell r="AN839" t="str">
            <v>284</v>
          </cell>
        </row>
        <row r="840">
          <cell r="A840" t="str">
            <v>Проспект Миру</v>
          </cell>
          <cell r="B840" t="str">
            <v>70/3</v>
          </cell>
          <cell r="C840" t="str">
            <v>5</v>
          </cell>
          <cell r="D840" t="str">
            <v>0</v>
          </cell>
          <cell r="E840" t="str">
            <v>1979</v>
          </cell>
          <cell r="F840" t="str">
            <v>м'яка</v>
          </cell>
          <cell r="H840">
            <v>2603.1999999999998</v>
          </cell>
          <cell r="J840" t="str">
            <v>51</v>
          </cell>
          <cell r="O840">
            <v>2603.1999999999998</v>
          </cell>
          <cell r="P840">
            <v>0</v>
          </cell>
          <cell r="AK840" t="str">
            <v>504</v>
          </cell>
          <cell r="AL840" t="str">
            <v>1100</v>
          </cell>
          <cell r="AN840" t="str">
            <v>284</v>
          </cell>
        </row>
        <row r="841">
          <cell r="A841" t="str">
            <v xml:space="preserve">Свободи </v>
          </cell>
          <cell r="B841" t="str">
            <v>4а</v>
          </cell>
          <cell r="C841" t="str">
            <v>5</v>
          </cell>
          <cell r="D841" t="str">
            <v>0</v>
          </cell>
          <cell r="E841" t="str">
            <v>1975</v>
          </cell>
          <cell r="F841" t="str">
            <v>м'яка</v>
          </cell>
          <cell r="H841">
            <v>7963.3</v>
          </cell>
          <cell r="J841" t="str">
            <v>169</v>
          </cell>
          <cell r="O841">
            <v>8197.7999999999993</v>
          </cell>
          <cell r="P841">
            <v>234.5</v>
          </cell>
          <cell r="AK841" t="str">
            <v>1280</v>
          </cell>
          <cell r="AL841" t="str">
            <v>1920</v>
          </cell>
          <cell r="AN841" t="str">
            <v>1300</v>
          </cell>
        </row>
        <row r="842">
          <cell r="A842" t="str">
            <v xml:space="preserve">Свободи </v>
          </cell>
          <cell r="B842" t="str">
            <v>5а</v>
          </cell>
          <cell r="C842" t="str">
            <v>5</v>
          </cell>
          <cell r="D842" t="str">
            <v>0</v>
          </cell>
          <cell r="E842" t="str">
            <v>1973</v>
          </cell>
          <cell r="F842" t="str">
            <v>м'яка</v>
          </cell>
          <cell r="H842">
            <v>3245.4</v>
          </cell>
          <cell r="J842" t="str">
            <v>107</v>
          </cell>
          <cell r="O842">
            <v>3245.4</v>
          </cell>
          <cell r="P842">
            <v>0</v>
          </cell>
          <cell r="AK842" t="str">
            <v>708.8</v>
          </cell>
          <cell r="AL842" t="str">
            <v>650</v>
          </cell>
          <cell r="AN842" t="str">
            <v>540</v>
          </cell>
        </row>
        <row r="843">
          <cell r="A843" t="str">
            <v xml:space="preserve">Свободи </v>
          </cell>
          <cell r="B843" t="str">
            <v>7а</v>
          </cell>
          <cell r="C843" t="str">
            <v>5</v>
          </cell>
          <cell r="D843" t="str">
            <v>0</v>
          </cell>
          <cell r="E843" t="str">
            <v>1976</v>
          </cell>
          <cell r="F843" t="str">
            <v>АХЛ</v>
          </cell>
          <cell r="H843">
            <v>2794.6</v>
          </cell>
          <cell r="J843" t="str">
            <v>40</v>
          </cell>
          <cell r="O843">
            <v>2794.6</v>
          </cell>
          <cell r="P843">
            <v>0</v>
          </cell>
          <cell r="AK843" t="str">
            <v>130</v>
          </cell>
          <cell r="AL843" t="str">
            <v>1092</v>
          </cell>
          <cell r="AN843" t="str">
            <v>260</v>
          </cell>
        </row>
        <row r="844">
          <cell r="A844" t="str">
            <v xml:space="preserve">Свободи </v>
          </cell>
          <cell r="B844" t="str">
            <v>9а</v>
          </cell>
          <cell r="C844" t="str">
            <v>5</v>
          </cell>
          <cell r="D844" t="str">
            <v>0</v>
          </cell>
          <cell r="E844" t="str">
            <v>1975</v>
          </cell>
          <cell r="F844" t="str">
            <v>м'яка</v>
          </cell>
          <cell r="H844">
            <v>2719.8</v>
          </cell>
          <cell r="J844" t="str">
            <v>56</v>
          </cell>
          <cell r="O844">
            <v>3049.5</v>
          </cell>
          <cell r="P844">
            <v>329.7</v>
          </cell>
          <cell r="AK844" t="str">
            <v>252</v>
          </cell>
          <cell r="AL844" t="str">
            <v>850</v>
          </cell>
          <cell r="AN844" t="str">
            <v>280</v>
          </cell>
        </row>
        <row r="845">
          <cell r="A845" t="str">
            <v xml:space="preserve">Свободи </v>
          </cell>
          <cell r="B845" t="str">
            <v>13а</v>
          </cell>
          <cell r="C845" t="str">
            <v>5</v>
          </cell>
          <cell r="D845" t="str">
            <v>0</v>
          </cell>
          <cell r="E845" t="str">
            <v>1972</v>
          </cell>
          <cell r="F845" t="str">
            <v>АХЛ</v>
          </cell>
          <cell r="H845">
            <v>4445.8</v>
          </cell>
          <cell r="J845" t="str">
            <v>95</v>
          </cell>
          <cell r="O845">
            <v>4709.2</v>
          </cell>
          <cell r="P845">
            <v>263.39999999999998</v>
          </cell>
          <cell r="AK845" t="str">
            <v>327</v>
          </cell>
          <cell r="AL845" t="str">
            <v>1230</v>
          </cell>
          <cell r="AN845" t="str">
            <v>420</v>
          </cell>
        </row>
        <row r="846">
          <cell r="A846" t="str">
            <v xml:space="preserve">Свободи </v>
          </cell>
          <cell r="B846" t="str">
            <v>3а</v>
          </cell>
          <cell r="C846" t="str">
            <v>5</v>
          </cell>
          <cell r="D846" t="str">
            <v>0</v>
          </cell>
          <cell r="E846" t="str">
            <v>1973</v>
          </cell>
          <cell r="F846" t="str">
            <v>м'яка</v>
          </cell>
          <cell r="H846">
            <v>3211.2</v>
          </cell>
          <cell r="J846" t="str">
            <v>118</v>
          </cell>
          <cell r="O846">
            <v>3211.2</v>
          </cell>
          <cell r="P846">
            <v>0</v>
          </cell>
          <cell r="AK846" t="str">
            <v>360</v>
          </cell>
          <cell r="AL846" t="str">
            <v>600</v>
          </cell>
          <cell r="AN846" t="str">
            <v>540</v>
          </cell>
        </row>
        <row r="847">
          <cell r="A847" t="str">
            <v>Старокостянтинівське шосе</v>
          </cell>
          <cell r="B847" t="str">
            <v>8</v>
          </cell>
          <cell r="C847" t="str">
            <v>5</v>
          </cell>
          <cell r="D847" t="str">
            <v>0</v>
          </cell>
          <cell r="E847" t="str">
            <v>1968</v>
          </cell>
          <cell r="F847" t="str">
            <v>АХЛ</v>
          </cell>
          <cell r="H847">
            <v>3209.1</v>
          </cell>
          <cell r="J847" t="str">
            <v>70</v>
          </cell>
          <cell r="O847">
            <v>3431.4</v>
          </cell>
          <cell r="P847">
            <v>222.3</v>
          </cell>
          <cell r="AK847" t="str">
            <v>168</v>
          </cell>
          <cell r="AL847" t="str">
            <v>1092</v>
          </cell>
          <cell r="AN847" t="str">
            <v>280</v>
          </cell>
        </row>
        <row r="848">
          <cell r="A848" t="str">
            <v>Старокостянтинівське шосе</v>
          </cell>
          <cell r="B848" t="str">
            <v>12</v>
          </cell>
          <cell r="C848" t="str">
            <v>5</v>
          </cell>
          <cell r="D848" t="str">
            <v>0</v>
          </cell>
          <cell r="E848" t="str">
            <v>1967</v>
          </cell>
          <cell r="F848" t="str">
            <v>АХЛ</v>
          </cell>
          <cell r="H848">
            <v>6222.2</v>
          </cell>
          <cell r="J848" t="str">
            <v>129</v>
          </cell>
          <cell r="O848">
            <v>6855.8</v>
          </cell>
          <cell r="P848">
            <v>633.6</v>
          </cell>
          <cell r="AK848" t="str">
            <v>316</v>
          </cell>
          <cell r="AL848" t="str">
            <v>2184</v>
          </cell>
          <cell r="AN848" t="str">
            <v>560</v>
          </cell>
        </row>
        <row r="849">
          <cell r="A849" t="str">
            <v>Старокостянтинівське шосе</v>
          </cell>
          <cell r="B849" t="str">
            <v>14</v>
          </cell>
          <cell r="C849" t="str">
            <v>5</v>
          </cell>
          <cell r="D849" t="str">
            <v>0</v>
          </cell>
          <cell r="E849" t="str">
            <v>1967</v>
          </cell>
          <cell r="F849" t="str">
            <v>АХЛ</v>
          </cell>
          <cell r="H849">
            <v>6264.68</v>
          </cell>
          <cell r="J849" t="str">
            <v>132</v>
          </cell>
          <cell r="O849">
            <v>6264.68</v>
          </cell>
          <cell r="P849">
            <v>0</v>
          </cell>
          <cell r="AK849" t="str">
            <v>319</v>
          </cell>
          <cell r="AL849" t="str">
            <v>2184</v>
          </cell>
          <cell r="AN849" t="str">
            <v>560</v>
          </cell>
        </row>
        <row r="850">
          <cell r="A850" t="str">
            <v>Старокостянтинівське шосе</v>
          </cell>
          <cell r="B850" t="str">
            <v>16</v>
          </cell>
          <cell r="C850" t="str">
            <v>5</v>
          </cell>
          <cell r="D850" t="str">
            <v>0</v>
          </cell>
          <cell r="E850" t="str">
            <v>1967</v>
          </cell>
          <cell r="F850" t="str">
            <v>АХЛ</v>
          </cell>
          <cell r="H850">
            <v>1866.5</v>
          </cell>
          <cell r="J850" t="str">
            <v>40</v>
          </cell>
          <cell r="O850">
            <v>2109.3000000000002</v>
          </cell>
          <cell r="P850">
            <v>242.8</v>
          </cell>
          <cell r="AK850" t="str">
            <v>200</v>
          </cell>
          <cell r="AL850" t="str">
            <v>546</v>
          </cell>
          <cell r="AN850" t="str">
            <v>130</v>
          </cell>
        </row>
        <row r="851">
          <cell r="A851" t="str">
            <v xml:space="preserve">Трудова </v>
          </cell>
          <cell r="B851" t="str">
            <v>1</v>
          </cell>
          <cell r="C851" t="str">
            <v>5</v>
          </cell>
          <cell r="D851" t="str">
            <v>0</v>
          </cell>
          <cell r="E851" t="str">
            <v>1980</v>
          </cell>
          <cell r="F851" t="str">
            <v>АХЛ</v>
          </cell>
          <cell r="H851">
            <v>1992.2</v>
          </cell>
          <cell r="J851" t="str">
            <v>52</v>
          </cell>
          <cell r="O851">
            <v>1992.2</v>
          </cell>
          <cell r="P851">
            <v>0</v>
          </cell>
          <cell r="AK851" t="str">
            <v>400</v>
          </cell>
          <cell r="AL851" t="str">
            <v>540</v>
          </cell>
          <cell r="AN851" t="str">
            <v>330</v>
          </cell>
        </row>
        <row r="852">
          <cell r="A852" t="str">
            <v xml:space="preserve">Щербакова </v>
          </cell>
          <cell r="B852" t="str">
            <v>4</v>
          </cell>
          <cell r="C852" t="str">
            <v>5</v>
          </cell>
          <cell r="D852" t="str">
            <v>0</v>
          </cell>
          <cell r="E852" t="str">
            <v>1986</v>
          </cell>
          <cell r="F852" t="str">
            <v>м'яка</v>
          </cell>
          <cell r="H852">
            <v>1713.6</v>
          </cell>
          <cell r="J852" t="str">
            <v>33</v>
          </cell>
          <cell r="O852">
            <v>1937.1</v>
          </cell>
          <cell r="P852">
            <v>223.5</v>
          </cell>
          <cell r="AK852" t="str">
            <v>496</v>
          </cell>
          <cell r="AL852" t="str">
            <v>400</v>
          </cell>
          <cell r="AN852" t="str">
            <v>228</v>
          </cell>
        </row>
        <row r="853">
          <cell r="A853" t="str">
            <v xml:space="preserve">Щербакова </v>
          </cell>
          <cell r="B853" t="str">
            <v>12/2</v>
          </cell>
          <cell r="C853" t="str">
            <v>5</v>
          </cell>
          <cell r="D853" t="str">
            <v>0</v>
          </cell>
          <cell r="E853" t="str">
            <v>1996</v>
          </cell>
          <cell r="F853" t="str">
            <v>м'яка</v>
          </cell>
          <cell r="H853">
            <v>2741.9</v>
          </cell>
          <cell r="J853" t="str">
            <v>74</v>
          </cell>
          <cell r="O853">
            <v>2741.9</v>
          </cell>
          <cell r="P853">
            <v>0</v>
          </cell>
          <cell r="AK853" t="str">
            <v>545</v>
          </cell>
          <cell r="AL853" t="str">
            <v>662</v>
          </cell>
          <cell r="AN853" t="str">
            <v>465</v>
          </cell>
        </row>
        <row r="854">
          <cell r="A854" t="str">
            <v xml:space="preserve">Зарічанська </v>
          </cell>
          <cell r="B854" t="str">
            <v>38</v>
          </cell>
          <cell r="C854" t="str">
            <v>9</v>
          </cell>
          <cell r="D854" t="str">
            <v>3</v>
          </cell>
          <cell r="E854" t="str">
            <v>1986</v>
          </cell>
          <cell r="F854" t="str">
            <v>м'яка</v>
          </cell>
          <cell r="H854">
            <v>4702.6000000000004</v>
          </cell>
          <cell r="J854" t="str">
            <v>96</v>
          </cell>
          <cell r="O854">
            <v>5128.1000000000004</v>
          </cell>
          <cell r="P854">
            <v>425.5</v>
          </cell>
          <cell r="AK854" t="str">
            <v>0</v>
          </cell>
          <cell r="AL854" t="str">
            <v>920</v>
          </cell>
          <cell r="AN854" t="str">
            <v>720</v>
          </cell>
        </row>
        <row r="855">
          <cell r="A855" t="str">
            <v xml:space="preserve">Зарічанська </v>
          </cell>
          <cell r="B855" t="str">
            <v>6/4</v>
          </cell>
          <cell r="C855" t="str">
            <v>9</v>
          </cell>
          <cell r="D855" t="str">
            <v>2</v>
          </cell>
          <cell r="E855" t="str">
            <v>1980</v>
          </cell>
          <cell r="F855" t="str">
            <v>м'яка</v>
          </cell>
          <cell r="H855">
            <v>3601.5</v>
          </cell>
          <cell r="J855" t="str">
            <v>72</v>
          </cell>
          <cell r="O855">
            <v>3601.5</v>
          </cell>
          <cell r="P855">
            <v>0</v>
          </cell>
          <cell r="AK855" t="str">
            <v>270</v>
          </cell>
          <cell r="AL855" t="str">
            <v>650</v>
          </cell>
          <cell r="AN855" t="str">
            <v>460</v>
          </cell>
        </row>
        <row r="856">
          <cell r="A856" t="str">
            <v xml:space="preserve">Зарічанська </v>
          </cell>
          <cell r="B856" t="str">
            <v>6/5</v>
          </cell>
          <cell r="C856" t="str">
            <v>9</v>
          </cell>
          <cell r="D856" t="str">
            <v>1</v>
          </cell>
          <cell r="E856" t="str">
            <v>1981</v>
          </cell>
          <cell r="F856" t="str">
            <v>м'яка</v>
          </cell>
          <cell r="H856">
            <v>4295.53</v>
          </cell>
          <cell r="J856" t="str">
            <v>143</v>
          </cell>
          <cell r="O856">
            <v>4295.53</v>
          </cell>
          <cell r="P856">
            <v>0</v>
          </cell>
          <cell r="AK856" t="str">
            <v>284</v>
          </cell>
          <cell r="AL856" t="str">
            <v>1200</v>
          </cell>
          <cell r="AN856" t="str">
            <v>720</v>
          </cell>
        </row>
        <row r="857">
          <cell r="A857" t="str">
            <v xml:space="preserve">Зарічанська </v>
          </cell>
          <cell r="B857" t="str">
            <v>20/1</v>
          </cell>
          <cell r="C857" t="str">
            <v>9</v>
          </cell>
          <cell r="D857" t="str">
            <v>3</v>
          </cell>
          <cell r="E857" t="str">
            <v>1977</v>
          </cell>
          <cell r="F857" t="str">
            <v>м'яка</v>
          </cell>
          <cell r="H857">
            <v>5302.5</v>
          </cell>
          <cell r="J857" t="str">
            <v>108</v>
          </cell>
          <cell r="O857">
            <v>5302.5</v>
          </cell>
          <cell r="P857">
            <v>0</v>
          </cell>
          <cell r="AK857" t="str">
            <v>450</v>
          </cell>
          <cell r="AL857" t="str">
            <v>900</v>
          </cell>
          <cell r="AN857" t="str">
            <v>560</v>
          </cell>
        </row>
        <row r="858">
          <cell r="A858" t="str">
            <v xml:space="preserve">Зарічанська </v>
          </cell>
          <cell r="B858" t="str">
            <v>22/4</v>
          </cell>
          <cell r="C858" t="str">
            <v>9</v>
          </cell>
          <cell r="D858" t="str">
            <v>2</v>
          </cell>
          <cell r="E858" t="str">
            <v>1977</v>
          </cell>
          <cell r="F858" t="str">
            <v>м'яка</v>
          </cell>
          <cell r="H858">
            <v>3541.8</v>
          </cell>
          <cell r="J858" t="str">
            <v>72</v>
          </cell>
          <cell r="O858">
            <v>3541.8</v>
          </cell>
          <cell r="P858">
            <v>0</v>
          </cell>
          <cell r="AK858" t="str">
            <v>115</v>
          </cell>
          <cell r="AL858" t="str">
            <v>750</v>
          </cell>
          <cell r="AN858" t="str">
            <v>535</v>
          </cell>
        </row>
        <row r="859">
          <cell r="A859" t="str">
            <v xml:space="preserve">Зарічанська </v>
          </cell>
          <cell r="B859" t="str">
            <v>36/1</v>
          </cell>
          <cell r="C859" t="str">
            <v>9</v>
          </cell>
          <cell r="D859" t="str">
            <v>3</v>
          </cell>
          <cell r="E859" t="str">
            <v>1979</v>
          </cell>
          <cell r="F859" t="str">
            <v>м'яка</v>
          </cell>
          <cell r="H859">
            <v>5741.93</v>
          </cell>
          <cell r="J859" t="str">
            <v>107</v>
          </cell>
          <cell r="O859">
            <v>5741.93</v>
          </cell>
          <cell r="P859">
            <v>0</v>
          </cell>
          <cell r="AK859" t="str">
            <v>380</v>
          </cell>
          <cell r="AL859" t="str">
            <v>1100</v>
          </cell>
          <cell r="AN859" t="str">
            <v>802.5</v>
          </cell>
        </row>
        <row r="860">
          <cell r="A860" t="str">
            <v xml:space="preserve">Зарічанська </v>
          </cell>
          <cell r="B860" t="str">
            <v>36/3</v>
          </cell>
          <cell r="C860" t="str">
            <v>9</v>
          </cell>
          <cell r="D860" t="str">
            <v>5</v>
          </cell>
          <cell r="E860" t="str">
            <v>1979</v>
          </cell>
          <cell r="F860" t="str">
            <v>м'яка</v>
          </cell>
          <cell r="H860">
            <v>9349.7000000000007</v>
          </cell>
          <cell r="J860" t="str">
            <v>178</v>
          </cell>
          <cell r="O860">
            <v>9438.2999999999993</v>
          </cell>
          <cell r="P860">
            <v>88.6</v>
          </cell>
          <cell r="AK860" t="str">
            <v>1410</v>
          </cell>
          <cell r="AL860" t="str">
            <v>1500</v>
          </cell>
          <cell r="AN860" t="str">
            <v>1337.5</v>
          </cell>
        </row>
        <row r="861">
          <cell r="A861" t="str">
            <v xml:space="preserve">Зарічанська </v>
          </cell>
          <cell r="B861" t="str">
            <v>12а</v>
          </cell>
          <cell r="C861" t="str">
            <v>9</v>
          </cell>
          <cell r="D861" t="str">
            <v>3</v>
          </cell>
          <cell r="E861" t="str">
            <v xml:space="preserve">84,87,93 </v>
          </cell>
          <cell r="F861" t="str">
            <v>м'яка</v>
          </cell>
          <cell r="H861">
            <v>6263.9</v>
          </cell>
          <cell r="J861" t="str">
            <v>107</v>
          </cell>
          <cell r="O861">
            <v>6263.9</v>
          </cell>
          <cell r="P861">
            <v>0</v>
          </cell>
          <cell r="AK861" t="str">
            <v>620</v>
          </cell>
          <cell r="AL861" t="str">
            <v>1088</v>
          </cell>
          <cell r="AN861" t="str">
            <v>519</v>
          </cell>
        </row>
        <row r="862">
          <cell r="A862" t="str">
            <v xml:space="preserve">М.Рибалка </v>
          </cell>
          <cell r="B862" t="str">
            <v>8</v>
          </cell>
          <cell r="C862" t="str">
            <v>9</v>
          </cell>
          <cell r="D862" t="str">
            <v>6</v>
          </cell>
          <cell r="E862" t="str">
            <v>1978</v>
          </cell>
          <cell r="F862" t="str">
            <v>м'яка</v>
          </cell>
          <cell r="H862">
            <v>11386</v>
          </cell>
          <cell r="J862" t="str">
            <v>215</v>
          </cell>
          <cell r="O862">
            <v>11386</v>
          </cell>
          <cell r="P862">
            <v>0</v>
          </cell>
          <cell r="AK862" t="str">
            <v>627</v>
          </cell>
          <cell r="AL862" t="str">
            <v>1800</v>
          </cell>
          <cell r="AN862" t="str">
            <v>1605</v>
          </cell>
        </row>
        <row r="863">
          <cell r="A863" t="str">
            <v xml:space="preserve">М.Рибалка </v>
          </cell>
          <cell r="B863" t="str">
            <v>10</v>
          </cell>
          <cell r="C863" t="str">
            <v>9</v>
          </cell>
          <cell r="D863" t="str">
            <v>2</v>
          </cell>
          <cell r="E863" t="str">
            <v>1979</v>
          </cell>
          <cell r="F863" t="str">
            <v>м'яка</v>
          </cell>
          <cell r="H863">
            <v>3732.7</v>
          </cell>
          <cell r="J863" t="str">
            <v>72</v>
          </cell>
          <cell r="O863">
            <v>3747.4</v>
          </cell>
          <cell r="P863">
            <v>14.7</v>
          </cell>
          <cell r="AK863" t="str">
            <v>250</v>
          </cell>
          <cell r="AL863" t="str">
            <v>750</v>
          </cell>
          <cell r="AN863" t="str">
            <v>535</v>
          </cell>
        </row>
        <row r="864">
          <cell r="A864" t="str">
            <v xml:space="preserve">М.Рибалка </v>
          </cell>
          <cell r="B864" t="str">
            <v>16</v>
          </cell>
          <cell r="C864" t="str">
            <v>9</v>
          </cell>
          <cell r="D864" t="str">
            <v>4</v>
          </cell>
          <cell r="E864" t="str">
            <v>1997</v>
          </cell>
          <cell r="F864" t="str">
            <v>м'яка</v>
          </cell>
          <cell r="H864">
            <v>8823.7999999999993</v>
          </cell>
          <cell r="J864" t="str">
            <v>148</v>
          </cell>
          <cell r="O864">
            <v>8823.7999999999993</v>
          </cell>
          <cell r="P864">
            <v>0</v>
          </cell>
          <cell r="AK864" t="str">
            <v>950</v>
          </cell>
          <cell r="AL864" t="str">
            <v>1232</v>
          </cell>
          <cell r="AN864" t="str">
            <v>1049.5</v>
          </cell>
        </row>
        <row r="865">
          <cell r="A865" t="str">
            <v xml:space="preserve">М.Рибалка </v>
          </cell>
          <cell r="B865" t="str">
            <v>20/1</v>
          </cell>
          <cell r="C865" t="str">
            <v>9</v>
          </cell>
          <cell r="D865" t="str">
            <v>3</v>
          </cell>
          <cell r="E865" t="str">
            <v>1980</v>
          </cell>
          <cell r="F865" t="str">
            <v>м'яка</v>
          </cell>
          <cell r="H865">
            <v>5519</v>
          </cell>
          <cell r="J865" t="str">
            <v>108</v>
          </cell>
          <cell r="O865">
            <v>5612.6</v>
          </cell>
          <cell r="P865">
            <v>93.6</v>
          </cell>
          <cell r="AK865" t="str">
            <v>460</v>
          </cell>
          <cell r="AL865" t="str">
            <v>900</v>
          </cell>
          <cell r="AN865" t="str">
            <v>802.5</v>
          </cell>
        </row>
        <row r="866">
          <cell r="A866" t="str">
            <v xml:space="preserve">М.Рибалка </v>
          </cell>
          <cell r="B866" t="str">
            <v>22/2</v>
          </cell>
          <cell r="C866" t="str">
            <v>9</v>
          </cell>
          <cell r="D866" t="str">
            <v>3</v>
          </cell>
          <cell r="E866" t="str">
            <v>1980</v>
          </cell>
          <cell r="F866" t="str">
            <v>м'яка</v>
          </cell>
          <cell r="H866">
            <v>5492.7</v>
          </cell>
          <cell r="J866" t="str">
            <v>107</v>
          </cell>
          <cell r="O866">
            <v>5492.7</v>
          </cell>
          <cell r="P866">
            <v>0</v>
          </cell>
          <cell r="AK866" t="str">
            <v>460</v>
          </cell>
          <cell r="AL866" t="str">
            <v>900</v>
          </cell>
          <cell r="AN866" t="str">
            <v>802.5</v>
          </cell>
        </row>
        <row r="867">
          <cell r="A867" t="str">
            <v xml:space="preserve">Перемоги </v>
          </cell>
          <cell r="B867" t="str">
            <v>1</v>
          </cell>
          <cell r="C867" t="str">
            <v>9</v>
          </cell>
          <cell r="D867" t="str">
            <v>1</v>
          </cell>
          <cell r="E867" t="str">
            <v>1977</v>
          </cell>
          <cell r="F867" t="str">
            <v>м'яка</v>
          </cell>
          <cell r="H867">
            <v>1990.7</v>
          </cell>
          <cell r="J867" t="str">
            <v>36</v>
          </cell>
          <cell r="O867">
            <v>2043</v>
          </cell>
          <cell r="P867">
            <v>52.3</v>
          </cell>
          <cell r="AK867" t="str">
            <v>100</v>
          </cell>
          <cell r="AL867" t="str">
            <v>300</v>
          </cell>
          <cell r="AN867" t="str">
            <v>310</v>
          </cell>
        </row>
        <row r="868">
          <cell r="A868" t="str">
            <v xml:space="preserve">Перемоги </v>
          </cell>
          <cell r="B868" t="str">
            <v>11</v>
          </cell>
          <cell r="C868" t="str">
            <v>9</v>
          </cell>
          <cell r="D868" t="str">
            <v>2</v>
          </cell>
          <cell r="E868" t="str">
            <v>1978</v>
          </cell>
          <cell r="F868" t="str">
            <v>м'яка</v>
          </cell>
          <cell r="H868">
            <v>3546.2</v>
          </cell>
          <cell r="J868" t="str">
            <v>72</v>
          </cell>
          <cell r="O868">
            <v>3546.2</v>
          </cell>
          <cell r="P868">
            <v>0</v>
          </cell>
          <cell r="AK868" t="str">
            <v>130</v>
          </cell>
          <cell r="AL868" t="str">
            <v>600</v>
          </cell>
          <cell r="AN868" t="str">
            <v>535</v>
          </cell>
        </row>
        <row r="869">
          <cell r="A869" t="str">
            <v xml:space="preserve">Перемоги </v>
          </cell>
          <cell r="B869" t="str">
            <v>12</v>
          </cell>
          <cell r="C869" t="str">
            <v>9</v>
          </cell>
          <cell r="D869" t="str">
            <v>6</v>
          </cell>
          <cell r="E869" t="str">
            <v>1977</v>
          </cell>
          <cell r="F869" t="str">
            <v>м'яка</v>
          </cell>
          <cell r="H869">
            <v>10414</v>
          </cell>
          <cell r="J869" t="str">
            <v>216</v>
          </cell>
          <cell r="O869">
            <v>10414</v>
          </cell>
          <cell r="P869">
            <v>0</v>
          </cell>
          <cell r="AK869" t="str">
            <v>805</v>
          </cell>
          <cell r="AL869" t="str">
            <v>1800</v>
          </cell>
          <cell r="AN869" t="str">
            <v>1157</v>
          </cell>
        </row>
        <row r="870">
          <cell r="A870" t="str">
            <v xml:space="preserve">Перемоги </v>
          </cell>
          <cell r="B870" t="str">
            <v>10б</v>
          </cell>
          <cell r="C870" t="str">
            <v>9</v>
          </cell>
          <cell r="D870" t="str">
            <v>4</v>
          </cell>
          <cell r="E870" t="str">
            <v>1985</v>
          </cell>
          <cell r="F870" t="str">
            <v>м'яка</v>
          </cell>
          <cell r="H870">
            <v>7740.7</v>
          </cell>
          <cell r="J870" t="str">
            <v>144</v>
          </cell>
          <cell r="O870">
            <v>7964.6</v>
          </cell>
          <cell r="P870">
            <v>223.9</v>
          </cell>
          <cell r="AK870" t="str">
            <v>680</v>
          </cell>
          <cell r="AL870" t="str">
            <v>1200</v>
          </cell>
          <cell r="AN870" t="str">
            <v>1070</v>
          </cell>
        </row>
        <row r="871">
          <cell r="A871" t="str">
            <v xml:space="preserve">Проспект Миру </v>
          </cell>
          <cell r="B871" t="str">
            <v>44</v>
          </cell>
          <cell r="C871" t="str">
            <v>9</v>
          </cell>
          <cell r="D871" t="str">
            <v>3</v>
          </cell>
          <cell r="E871" t="str">
            <v>1986</v>
          </cell>
          <cell r="F871" t="str">
            <v>м'яка</v>
          </cell>
          <cell r="H871">
            <v>5763.8</v>
          </cell>
          <cell r="J871" t="str">
            <v>143</v>
          </cell>
          <cell r="O871">
            <v>5974.8</v>
          </cell>
          <cell r="P871">
            <v>211</v>
          </cell>
          <cell r="AK871" t="str">
            <v>650</v>
          </cell>
          <cell r="AL871" t="str">
            <v>1080</v>
          </cell>
          <cell r="AN871" t="str">
            <v>720</v>
          </cell>
        </row>
        <row r="872">
          <cell r="A872" t="str">
            <v xml:space="preserve">Проспект Миру </v>
          </cell>
          <cell r="B872" t="str">
            <v>46</v>
          </cell>
          <cell r="C872" t="str">
            <v>9</v>
          </cell>
          <cell r="D872" t="str">
            <v>3</v>
          </cell>
          <cell r="E872" t="str">
            <v>1988</v>
          </cell>
          <cell r="F872" t="str">
            <v>м'яка</v>
          </cell>
          <cell r="H872">
            <v>5790.99</v>
          </cell>
          <cell r="J872" t="str">
            <v>142</v>
          </cell>
          <cell r="O872">
            <v>6418.59</v>
          </cell>
          <cell r="P872">
            <v>627.6</v>
          </cell>
          <cell r="AK872" t="str">
            <v>642</v>
          </cell>
          <cell r="AL872" t="str">
            <v>692</v>
          </cell>
          <cell r="AN872" t="str">
            <v>266.3</v>
          </cell>
        </row>
        <row r="873">
          <cell r="A873" t="str">
            <v xml:space="preserve">Проспект Миру </v>
          </cell>
          <cell r="B873" t="str">
            <v>54</v>
          </cell>
          <cell r="C873" t="str">
            <v>9</v>
          </cell>
          <cell r="D873" t="str">
            <v>3</v>
          </cell>
          <cell r="E873" t="str">
            <v>1981</v>
          </cell>
          <cell r="F873" t="str">
            <v>м'яка</v>
          </cell>
          <cell r="H873">
            <v>5877.6</v>
          </cell>
          <cell r="J873" t="str">
            <v>108</v>
          </cell>
          <cell r="O873">
            <v>5892.5</v>
          </cell>
          <cell r="P873">
            <v>14.9</v>
          </cell>
          <cell r="AK873" t="str">
            <v>450</v>
          </cell>
          <cell r="AL873" t="str">
            <v>900</v>
          </cell>
          <cell r="AN873" t="str">
            <v>802.5</v>
          </cell>
        </row>
        <row r="874">
          <cell r="A874" t="str">
            <v xml:space="preserve">Проспект Миру </v>
          </cell>
          <cell r="B874" t="str">
            <v>60</v>
          </cell>
          <cell r="C874" t="str">
            <v>9</v>
          </cell>
          <cell r="D874" t="str">
            <v>2</v>
          </cell>
          <cell r="E874" t="str">
            <v>1979</v>
          </cell>
          <cell r="F874" t="str">
            <v>м'яка</v>
          </cell>
          <cell r="H874">
            <v>3556.4</v>
          </cell>
          <cell r="J874" t="str">
            <v>72</v>
          </cell>
          <cell r="O874">
            <v>3556.4</v>
          </cell>
          <cell r="P874">
            <v>0</v>
          </cell>
          <cell r="AK874" t="str">
            <v>132</v>
          </cell>
          <cell r="AL874" t="str">
            <v>600</v>
          </cell>
          <cell r="AN874" t="str">
            <v>535</v>
          </cell>
        </row>
        <row r="875">
          <cell r="A875" t="str">
            <v xml:space="preserve">Проспект Миру </v>
          </cell>
          <cell r="B875" t="str">
            <v>60/1</v>
          </cell>
          <cell r="C875" t="str">
            <v>9</v>
          </cell>
          <cell r="D875" t="str">
            <v>2</v>
          </cell>
          <cell r="E875" t="str">
            <v>1978</v>
          </cell>
          <cell r="F875" t="str">
            <v>м'яка</v>
          </cell>
          <cell r="H875">
            <v>3511.9</v>
          </cell>
          <cell r="J875" t="str">
            <v>72</v>
          </cell>
          <cell r="O875">
            <v>3511.9</v>
          </cell>
          <cell r="P875">
            <v>0</v>
          </cell>
          <cell r="AK875" t="str">
            <v>132</v>
          </cell>
          <cell r="AL875" t="str">
            <v>600</v>
          </cell>
          <cell r="AN875" t="str">
            <v>535</v>
          </cell>
        </row>
        <row r="876">
          <cell r="A876" t="str">
            <v xml:space="preserve">Проспект Миру </v>
          </cell>
          <cell r="B876" t="str">
            <v>60/2</v>
          </cell>
          <cell r="C876" t="str">
            <v>9</v>
          </cell>
          <cell r="D876" t="str">
            <v>2</v>
          </cell>
          <cell r="E876" t="str">
            <v>1982</v>
          </cell>
          <cell r="F876" t="str">
            <v>м'яка</v>
          </cell>
          <cell r="H876">
            <v>8581</v>
          </cell>
          <cell r="J876" t="str">
            <v>313</v>
          </cell>
          <cell r="O876">
            <v>8581</v>
          </cell>
          <cell r="P876">
            <v>0</v>
          </cell>
          <cell r="AK876" t="str">
            <v>446</v>
          </cell>
          <cell r="AL876" t="str">
            <v>1210</v>
          </cell>
          <cell r="AN876" t="str">
            <v>920</v>
          </cell>
        </row>
        <row r="877">
          <cell r="A877" t="str">
            <v xml:space="preserve">Проспект Миру </v>
          </cell>
          <cell r="B877" t="str">
            <v>60/3</v>
          </cell>
          <cell r="C877" t="str">
            <v>9</v>
          </cell>
          <cell r="D877" t="str">
            <v>2</v>
          </cell>
          <cell r="E877" t="str">
            <v>1980</v>
          </cell>
          <cell r="F877" t="str">
            <v>м'яка</v>
          </cell>
          <cell r="H877">
            <v>3579.9</v>
          </cell>
          <cell r="J877" t="str">
            <v>72</v>
          </cell>
          <cell r="O877">
            <v>3579.9</v>
          </cell>
          <cell r="P877">
            <v>0</v>
          </cell>
          <cell r="AK877" t="str">
            <v>132</v>
          </cell>
          <cell r="AL877" t="str">
            <v>600</v>
          </cell>
          <cell r="AN877" t="str">
            <v>535</v>
          </cell>
        </row>
        <row r="878">
          <cell r="A878" t="str">
            <v xml:space="preserve">Проспект Миру </v>
          </cell>
          <cell r="B878" t="str">
            <v>60/4</v>
          </cell>
          <cell r="C878" t="str">
            <v>9</v>
          </cell>
          <cell r="D878" t="str">
            <v>2</v>
          </cell>
          <cell r="E878" t="str">
            <v>1980</v>
          </cell>
          <cell r="F878" t="str">
            <v>м'яка</v>
          </cell>
          <cell r="H878">
            <v>3541.7</v>
          </cell>
          <cell r="J878" t="str">
            <v>72</v>
          </cell>
          <cell r="O878">
            <v>3541.7</v>
          </cell>
          <cell r="P878">
            <v>0</v>
          </cell>
          <cell r="AK878" t="str">
            <v>132</v>
          </cell>
          <cell r="AL878" t="str">
            <v>600</v>
          </cell>
          <cell r="AN878" t="str">
            <v>535</v>
          </cell>
        </row>
        <row r="879">
          <cell r="A879" t="str">
            <v xml:space="preserve">Проспект Миру </v>
          </cell>
          <cell r="B879" t="str">
            <v>80/4</v>
          </cell>
          <cell r="C879" t="str">
            <v>9</v>
          </cell>
          <cell r="D879" t="str">
            <v>2</v>
          </cell>
          <cell r="E879" t="str">
            <v>1981</v>
          </cell>
          <cell r="F879" t="str">
            <v>м'яка</v>
          </cell>
          <cell r="H879">
            <v>4026.86</v>
          </cell>
          <cell r="J879" t="str">
            <v>72</v>
          </cell>
          <cell r="O879">
            <v>4075.46</v>
          </cell>
          <cell r="P879">
            <v>48.6</v>
          </cell>
          <cell r="AK879" t="str">
            <v>384</v>
          </cell>
          <cell r="AL879" t="str">
            <v>700</v>
          </cell>
          <cell r="AN879" t="str">
            <v>519</v>
          </cell>
        </row>
        <row r="880">
          <cell r="A880" t="str">
            <v xml:space="preserve">Проспект Миру </v>
          </cell>
          <cell r="B880" t="str">
            <v>80/5</v>
          </cell>
          <cell r="C880" t="str">
            <v>9</v>
          </cell>
          <cell r="D880" t="str">
            <v>2</v>
          </cell>
          <cell r="E880" t="str">
            <v>1984</v>
          </cell>
          <cell r="F880" t="str">
            <v>м'яка</v>
          </cell>
          <cell r="H880">
            <v>3998</v>
          </cell>
          <cell r="J880" t="str">
            <v>72</v>
          </cell>
          <cell r="O880">
            <v>3998</v>
          </cell>
          <cell r="P880">
            <v>0</v>
          </cell>
          <cell r="AK880" t="str">
            <v>384</v>
          </cell>
          <cell r="AL880" t="str">
            <v>700</v>
          </cell>
          <cell r="AN880" t="str">
            <v>519</v>
          </cell>
        </row>
        <row r="881">
          <cell r="A881" t="str">
            <v xml:space="preserve">Проспект Миру </v>
          </cell>
          <cell r="B881" t="str">
            <v>92/1</v>
          </cell>
          <cell r="C881" t="str">
            <v>9</v>
          </cell>
          <cell r="D881" t="str">
            <v>3</v>
          </cell>
          <cell r="E881" t="str">
            <v>1988</v>
          </cell>
          <cell r="F881" t="str">
            <v>м'яка</v>
          </cell>
          <cell r="H881">
            <v>5580.2</v>
          </cell>
          <cell r="J881" t="str">
            <v>107</v>
          </cell>
          <cell r="O881">
            <v>5580.2</v>
          </cell>
          <cell r="P881">
            <v>0</v>
          </cell>
          <cell r="AK881" t="str">
            <v>576</v>
          </cell>
          <cell r="AL881" t="str">
            <v>975</v>
          </cell>
          <cell r="AN881" t="str">
            <v>690</v>
          </cell>
        </row>
        <row r="882">
          <cell r="A882" t="str">
            <v xml:space="preserve">Свободи </v>
          </cell>
          <cell r="B882" t="str">
            <v>1а</v>
          </cell>
          <cell r="C882" t="str">
            <v>9</v>
          </cell>
          <cell r="D882" t="str">
            <v>2</v>
          </cell>
          <cell r="E882" t="str">
            <v>1978</v>
          </cell>
          <cell r="F882" t="str">
            <v>м'яка</v>
          </cell>
          <cell r="H882">
            <v>3485.4</v>
          </cell>
          <cell r="J882" t="str">
            <v>64</v>
          </cell>
          <cell r="O882">
            <v>3485.4</v>
          </cell>
          <cell r="P882">
            <v>0</v>
          </cell>
          <cell r="AK882" t="str">
            <v>276</v>
          </cell>
          <cell r="AL882" t="str">
            <v>700</v>
          </cell>
          <cell r="AN882" t="str">
            <v>519</v>
          </cell>
        </row>
        <row r="883">
          <cell r="A883" t="str">
            <v xml:space="preserve">Свободи </v>
          </cell>
          <cell r="B883" t="str">
            <v>2а</v>
          </cell>
          <cell r="C883" t="str">
            <v>9</v>
          </cell>
          <cell r="D883" t="str">
            <v>3</v>
          </cell>
          <cell r="E883" t="str">
            <v>1977</v>
          </cell>
          <cell r="F883" t="str">
            <v>м'яка</v>
          </cell>
          <cell r="H883">
            <v>6161.4</v>
          </cell>
          <cell r="J883" t="str">
            <v>108</v>
          </cell>
          <cell r="O883">
            <v>6170.4</v>
          </cell>
          <cell r="P883">
            <v>9</v>
          </cell>
          <cell r="AK883" t="str">
            <v>460</v>
          </cell>
          <cell r="AL883" t="str">
            <v>920</v>
          </cell>
          <cell r="AN883" t="str">
            <v>720</v>
          </cell>
        </row>
        <row r="884">
          <cell r="A884" t="str">
            <v xml:space="preserve">Свободи </v>
          </cell>
          <cell r="B884" t="str">
            <v>8а</v>
          </cell>
          <cell r="C884" t="str">
            <v>9</v>
          </cell>
          <cell r="D884" t="str">
            <v>1</v>
          </cell>
          <cell r="E884" t="str">
            <v>1979</v>
          </cell>
          <cell r="F884" t="str">
            <v>м'яка</v>
          </cell>
          <cell r="H884">
            <v>2157.1999999999998</v>
          </cell>
          <cell r="J884" t="str">
            <v>52</v>
          </cell>
          <cell r="O884">
            <v>2157.1999999999998</v>
          </cell>
          <cell r="P884">
            <v>0</v>
          </cell>
          <cell r="AK884" t="str">
            <v>0</v>
          </cell>
          <cell r="AL884" t="str">
            <v>455</v>
          </cell>
          <cell r="AN884" t="str">
            <v>309</v>
          </cell>
        </row>
        <row r="885">
          <cell r="A885" t="str">
            <v xml:space="preserve">Свободи </v>
          </cell>
          <cell r="B885" t="str">
            <v>16а</v>
          </cell>
          <cell r="C885" t="str">
            <v>9</v>
          </cell>
          <cell r="D885" t="str">
            <v>2</v>
          </cell>
          <cell r="E885" t="str">
            <v>1988</v>
          </cell>
          <cell r="F885" t="str">
            <v>м'яка</v>
          </cell>
          <cell r="H885">
            <v>3955.8</v>
          </cell>
          <cell r="J885" t="str">
            <v>108</v>
          </cell>
          <cell r="O885">
            <v>3955.8</v>
          </cell>
          <cell r="P885">
            <v>0</v>
          </cell>
          <cell r="AK885" t="str">
            <v>360</v>
          </cell>
          <cell r="AL885" t="str">
            <v>692</v>
          </cell>
          <cell r="AN885" t="str">
            <v>620</v>
          </cell>
        </row>
        <row r="886">
          <cell r="A886" t="str">
            <v xml:space="preserve">Свободи </v>
          </cell>
          <cell r="B886" t="str">
            <v>7б</v>
          </cell>
          <cell r="C886" t="str">
            <v>9</v>
          </cell>
          <cell r="D886" t="str">
            <v>2</v>
          </cell>
          <cell r="E886" t="str">
            <v>1984</v>
          </cell>
          <cell r="F886" t="str">
            <v>м'яка</v>
          </cell>
          <cell r="H886">
            <v>4253.7</v>
          </cell>
          <cell r="J886" t="str">
            <v>72</v>
          </cell>
          <cell r="O886">
            <v>4253.7</v>
          </cell>
          <cell r="P886">
            <v>0</v>
          </cell>
          <cell r="AK886" t="str">
            <v>276</v>
          </cell>
          <cell r="AL886" t="str">
            <v>700</v>
          </cell>
          <cell r="AN886" t="str">
            <v>519</v>
          </cell>
        </row>
        <row r="887">
          <cell r="A887" t="str">
            <v xml:space="preserve">Свободи </v>
          </cell>
          <cell r="B887" t="str">
            <v>9б</v>
          </cell>
          <cell r="C887" t="str">
            <v>9</v>
          </cell>
          <cell r="D887" t="str">
            <v>2</v>
          </cell>
          <cell r="E887" t="str">
            <v>1979</v>
          </cell>
          <cell r="F887" t="str">
            <v>м'яка</v>
          </cell>
          <cell r="H887">
            <v>4189.1000000000004</v>
          </cell>
          <cell r="J887" t="str">
            <v>72</v>
          </cell>
          <cell r="O887">
            <v>4189.1000000000004</v>
          </cell>
          <cell r="P887">
            <v>0</v>
          </cell>
          <cell r="AK887" t="str">
            <v>600</v>
          </cell>
          <cell r="AL887" t="str">
            <v>678</v>
          </cell>
          <cell r="AN887" t="str">
            <v>535</v>
          </cell>
        </row>
        <row r="888">
          <cell r="A888" t="str">
            <v xml:space="preserve">Свободи </v>
          </cell>
          <cell r="B888" t="str">
            <v>18/1</v>
          </cell>
          <cell r="C888" t="str">
            <v>9</v>
          </cell>
          <cell r="D888" t="str">
            <v>2</v>
          </cell>
          <cell r="E888" t="str">
            <v>1984</v>
          </cell>
          <cell r="F888" t="str">
            <v>м'яка</v>
          </cell>
          <cell r="H888">
            <v>3417.1</v>
          </cell>
          <cell r="J888" t="str">
            <v>71</v>
          </cell>
          <cell r="O888">
            <v>3417.1</v>
          </cell>
          <cell r="P888">
            <v>0</v>
          </cell>
          <cell r="AK888" t="str">
            <v>300</v>
          </cell>
          <cell r="AL888" t="str">
            <v>670</v>
          </cell>
          <cell r="AN888" t="str">
            <v>235</v>
          </cell>
        </row>
        <row r="889">
          <cell r="A889" t="str">
            <v>Старокостянтинівське шосе</v>
          </cell>
          <cell r="B889" t="str">
            <v>6</v>
          </cell>
          <cell r="C889" t="str">
            <v>9</v>
          </cell>
          <cell r="D889" t="str">
            <v>1</v>
          </cell>
          <cell r="E889" t="str">
            <v>1972</v>
          </cell>
          <cell r="F889" t="str">
            <v>м'яка</v>
          </cell>
          <cell r="H889">
            <v>2093.4</v>
          </cell>
          <cell r="J889" t="str">
            <v>48</v>
          </cell>
          <cell r="O889">
            <v>2542.1999999999998</v>
          </cell>
          <cell r="P889">
            <v>448.8</v>
          </cell>
          <cell r="AK889" t="str">
            <v>0</v>
          </cell>
          <cell r="AL889" t="str">
            <v>405.6</v>
          </cell>
          <cell r="AN889" t="str">
            <v>320</v>
          </cell>
        </row>
        <row r="890">
          <cell r="A890" t="str">
            <v>Старокостянтинівське шосе</v>
          </cell>
          <cell r="B890" t="str">
            <v>7а</v>
          </cell>
          <cell r="C890" t="str">
            <v>9</v>
          </cell>
          <cell r="D890" t="str">
            <v>3</v>
          </cell>
          <cell r="E890" t="str">
            <v>1999</v>
          </cell>
          <cell r="F890" t="str">
            <v>м'яка</v>
          </cell>
          <cell r="H890">
            <v>6273</v>
          </cell>
          <cell r="J890" t="str">
            <v>107</v>
          </cell>
          <cell r="O890">
            <v>6273</v>
          </cell>
          <cell r="P890">
            <v>0</v>
          </cell>
          <cell r="AK890" t="str">
            <v>575</v>
          </cell>
          <cell r="AL890" t="str">
            <v>1050</v>
          </cell>
          <cell r="AN890" t="str">
            <v>1000</v>
          </cell>
        </row>
        <row r="891">
          <cell r="A891" t="str">
            <v>Старокостянтинівське шосе</v>
          </cell>
          <cell r="B891" t="str">
            <v>12/1</v>
          </cell>
          <cell r="C891" t="str">
            <v>9</v>
          </cell>
          <cell r="D891" t="str">
            <v>1</v>
          </cell>
          <cell r="E891" t="str">
            <v>1984</v>
          </cell>
          <cell r="F891" t="str">
            <v>м'яка</v>
          </cell>
          <cell r="H891">
            <v>2075.5</v>
          </cell>
          <cell r="J891" t="str">
            <v>36</v>
          </cell>
          <cell r="O891">
            <v>2208.4</v>
          </cell>
          <cell r="P891">
            <v>132.9</v>
          </cell>
          <cell r="AK891" t="str">
            <v>192</v>
          </cell>
          <cell r="AL891" t="str">
            <v>621</v>
          </cell>
          <cell r="AN891" t="str">
            <v>259</v>
          </cell>
        </row>
        <row r="892">
          <cell r="A892" t="str">
            <v>Старокостянтинівське шосе</v>
          </cell>
          <cell r="B892" t="str">
            <v>14/1</v>
          </cell>
          <cell r="C892" t="str">
            <v>9</v>
          </cell>
          <cell r="D892" t="str">
            <v>1</v>
          </cell>
          <cell r="E892" t="str">
            <v>1982</v>
          </cell>
          <cell r="F892" t="str">
            <v>м'яка</v>
          </cell>
          <cell r="H892">
            <v>1769.4</v>
          </cell>
          <cell r="J892" t="str">
            <v>32</v>
          </cell>
          <cell r="O892">
            <v>1769.4</v>
          </cell>
          <cell r="P892">
            <v>0</v>
          </cell>
          <cell r="AK892" t="str">
            <v>192</v>
          </cell>
          <cell r="AL892" t="str">
            <v>621</v>
          </cell>
          <cell r="AN892" t="str">
            <v>259</v>
          </cell>
        </row>
        <row r="893">
          <cell r="A893" t="str">
            <v xml:space="preserve">Зарічанська </v>
          </cell>
          <cell r="B893" t="str">
            <v>44</v>
          </cell>
          <cell r="C893" t="str">
            <v>10</v>
          </cell>
          <cell r="D893" t="str">
            <v>4</v>
          </cell>
          <cell r="E893" t="str">
            <v>1998</v>
          </cell>
          <cell r="F893" t="str">
            <v>м'яка</v>
          </cell>
          <cell r="H893">
            <v>9059.14</v>
          </cell>
          <cell r="J893" t="str">
            <v>160</v>
          </cell>
          <cell r="O893">
            <v>9059.14</v>
          </cell>
          <cell r="P893">
            <v>0</v>
          </cell>
          <cell r="AK893" t="str">
            <v>950</v>
          </cell>
          <cell r="AL893" t="str">
            <v>1500</v>
          </cell>
          <cell r="AN893" t="str">
            <v>1284</v>
          </cell>
        </row>
        <row r="894">
          <cell r="A894" t="str">
            <v xml:space="preserve">М.Рибалка </v>
          </cell>
          <cell r="B894" t="str">
            <v>49</v>
          </cell>
          <cell r="C894" t="str">
            <v>10</v>
          </cell>
          <cell r="D894" t="str">
            <v>2</v>
          </cell>
          <cell r="E894" t="str">
            <v>1993</v>
          </cell>
          <cell r="F894" t="str">
            <v>м'яка</v>
          </cell>
          <cell r="H894">
            <v>4708.8999999999996</v>
          </cell>
          <cell r="J894" t="str">
            <v>80</v>
          </cell>
          <cell r="O894">
            <v>4708.8999999999996</v>
          </cell>
          <cell r="P894">
            <v>0</v>
          </cell>
          <cell r="AK894" t="str">
            <v>615</v>
          </cell>
          <cell r="AL894" t="str">
            <v>1025</v>
          </cell>
          <cell r="AN894" t="str">
            <v>760</v>
          </cell>
        </row>
        <row r="895">
          <cell r="A895" t="str">
            <v xml:space="preserve">Проспект Миру </v>
          </cell>
          <cell r="B895" t="str">
            <v>92</v>
          </cell>
          <cell r="C895" t="str">
            <v>10</v>
          </cell>
          <cell r="D895" t="str">
            <v>4</v>
          </cell>
          <cell r="E895" t="str">
            <v>1992</v>
          </cell>
          <cell r="F895" t="str">
            <v>м'яка</v>
          </cell>
          <cell r="H895">
            <v>9093.2000000000007</v>
          </cell>
          <cell r="J895" t="str">
            <v>158</v>
          </cell>
          <cell r="O895">
            <v>9093.2000000000007</v>
          </cell>
          <cell r="P895">
            <v>0</v>
          </cell>
          <cell r="AK895" t="str">
            <v>730</v>
          </cell>
          <cell r="AL895" t="str">
            <v>1500</v>
          </cell>
          <cell r="AN895" t="str">
            <v>634</v>
          </cell>
        </row>
        <row r="896">
          <cell r="A896" t="str">
            <v xml:space="preserve">Проспект Миру </v>
          </cell>
          <cell r="B896" t="str">
            <v>92/2</v>
          </cell>
          <cell r="C896" t="str">
            <v>10</v>
          </cell>
          <cell r="D896" t="str">
            <v>2</v>
          </cell>
          <cell r="E896" t="str">
            <v>1988</v>
          </cell>
          <cell r="F896" t="str">
            <v>м'яка</v>
          </cell>
          <cell r="H896">
            <v>4491.8</v>
          </cell>
          <cell r="J896" t="str">
            <v>120</v>
          </cell>
          <cell r="O896">
            <v>4491.8</v>
          </cell>
          <cell r="P896">
            <v>0</v>
          </cell>
          <cell r="AK896" t="str">
            <v>350</v>
          </cell>
          <cell r="AL896" t="str">
            <v>750</v>
          </cell>
          <cell r="AN896" t="str">
            <v>634</v>
          </cell>
        </row>
        <row r="897">
          <cell r="A897" t="str">
            <v>Старокостянтинівське шосе</v>
          </cell>
          <cell r="B897" t="str">
            <v>3а/1</v>
          </cell>
          <cell r="C897" t="str">
            <v>10</v>
          </cell>
          <cell r="D897" t="str">
            <v>2</v>
          </cell>
          <cell r="E897" t="str">
            <v>1996</v>
          </cell>
          <cell r="F897" t="str">
            <v>м'яка</v>
          </cell>
          <cell r="H897">
            <v>4613.3999999999996</v>
          </cell>
          <cell r="J897" t="str">
            <v>79</v>
          </cell>
          <cell r="O897">
            <v>4658.7</v>
          </cell>
          <cell r="P897">
            <v>45.3</v>
          </cell>
          <cell r="AK897" t="str">
            <v>350</v>
          </cell>
          <cell r="AL897" t="str">
            <v>700</v>
          </cell>
          <cell r="AN897" t="str">
            <v>560</v>
          </cell>
        </row>
        <row r="898">
          <cell r="A898" t="str">
            <v xml:space="preserve">Щербакова </v>
          </cell>
          <cell r="B898" t="str">
            <v>24</v>
          </cell>
          <cell r="C898" t="str">
            <v>10</v>
          </cell>
          <cell r="D898" t="str">
            <v>3</v>
          </cell>
          <cell r="E898" t="str">
            <v>1998</v>
          </cell>
          <cell r="F898" t="str">
            <v>м'яка</v>
          </cell>
          <cell r="H898">
            <v>7221.6</v>
          </cell>
          <cell r="J898" t="str">
            <v>120</v>
          </cell>
          <cell r="O898">
            <v>7221.6</v>
          </cell>
          <cell r="P898">
            <v>0</v>
          </cell>
          <cell r="AK898" t="str">
            <v>210</v>
          </cell>
          <cell r="AL898" t="str">
            <v>900</v>
          </cell>
          <cell r="AN898" t="str">
            <v>1140</v>
          </cell>
        </row>
        <row r="899">
          <cell r="A899" t="str">
            <v xml:space="preserve">Проспект Миру </v>
          </cell>
          <cell r="B899" t="str">
            <v>62а</v>
          </cell>
          <cell r="C899" t="str">
            <v>14</v>
          </cell>
          <cell r="D899" t="str">
            <v>2</v>
          </cell>
          <cell r="E899" t="str">
            <v>1990</v>
          </cell>
          <cell r="F899" t="str">
            <v>м'яка</v>
          </cell>
          <cell r="H899">
            <v>4024</v>
          </cell>
          <cell r="J899" t="str">
            <v>80</v>
          </cell>
          <cell r="O899">
            <v>4947.5</v>
          </cell>
          <cell r="P899">
            <v>923.5</v>
          </cell>
          <cell r="AK899" t="str">
            <v>160</v>
          </cell>
          <cell r="AL899" t="str">
            <v>500</v>
          </cell>
          <cell r="AN899" t="str">
            <v>508</v>
          </cell>
        </row>
        <row r="900">
          <cell r="A900" t="str">
            <v>Проспект  Миру</v>
          </cell>
          <cell r="B900" t="str">
            <v>77</v>
          </cell>
          <cell r="C900" t="str">
            <v>2</v>
          </cell>
          <cell r="E900" t="str">
            <v>1960</v>
          </cell>
          <cell r="F900" t="str">
            <v>АХЛ</v>
          </cell>
          <cell r="H900">
            <v>273.8</v>
          </cell>
          <cell r="J900" t="str">
            <v>8</v>
          </cell>
          <cell r="O900">
            <v>273.8</v>
          </cell>
          <cell r="AK900" t="str">
            <v>0.00</v>
          </cell>
          <cell r="AL900" t="str">
            <v>274.00</v>
          </cell>
          <cell r="AN900" t="str">
            <v>21.00</v>
          </cell>
        </row>
        <row r="901">
          <cell r="A901" t="str">
            <v>Проспект  Миру</v>
          </cell>
          <cell r="B901" t="str">
            <v>79</v>
          </cell>
          <cell r="C901" t="str">
            <v>2</v>
          </cell>
          <cell r="E901" t="str">
            <v>1960</v>
          </cell>
          <cell r="F901" t="str">
            <v>АХЛ</v>
          </cell>
          <cell r="H901">
            <v>267.89999999999998</v>
          </cell>
          <cell r="J901" t="str">
            <v>8</v>
          </cell>
          <cell r="O901">
            <v>267.89999999999998</v>
          </cell>
          <cell r="AK901" t="str">
            <v>0.00</v>
          </cell>
          <cell r="AL901" t="str">
            <v>274.00</v>
          </cell>
          <cell r="AN901" t="str">
            <v>21.00</v>
          </cell>
        </row>
        <row r="902">
          <cell r="A902" t="str">
            <v>Проспект  Миру</v>
          </cell>
          <cell r="B902" t="str">
            <v>81</v>
          </cell>
          <cell r="C902" t="str">
            <v>2</v>
          </cell>
          <cell r="E902" t="str">
            <v>1960</v>
          </cell>
          <cell r="F902" t="str">
            <v>АХЛ</v>
          </cell>
          <cell r="H902">
            <v>276.8</v>
          </cell>
          <cell r="J902" t="str">
            <v>8</v>
          </cell>
          <cell r="O902">
            <v>276.8</v>
          </cell>
          <cell r="AK902" t="str">
            <v>0.00</v>
          </cell>
          <cell r="AL902" t="str">
            <v>274.00</v>
          </cell>
          <cell r="AN902" t="str">
            <v>21.00</v>
          </cell>
        </row>
        <row r="903">
          <cell r="A903" t="str">
            <v>Проспект  Миру</v>
          </cell>
          <cell r="B903" t="str">
            <v>83</v>
          </cell>
          <cell r="C903" t="str">
            <v>2</v>
          </cell>
          <cell r="E903" t="str">
            <v>1960</v>
          </cell>
          <cell r="F903" t="str">
            <v>АХЛ</v>
          </cell>
          <cell r="H903">
            <v>276.60000000000002</v>
          </cell>
          <cell r="J903" t="str">
            <v>8</v>
          </cell>
          <cell r="O903">
            <v>276.60000000000002</v>
          </cell>
          <cell r="AK903" t="str">
            <v>0.00</v>
          </cell>
          <cell r="AL903" t="str">
            <v>274.00</v>
          </cell>
          <cell r="AN903" t="str">
            <v>21.00</v>
          </cell>
        </row>
        <row r="904">
          <cell r="A904" t="str">
            <v>Проспект  Миру</v>
          </cell>
          <cell r="B904" t="str">
            <v>65</v>
          </cell>
          <cell r="C904" t="str">
            <v>5</v>
          </cell>
          <cell r="E904" t="str">
            <v>1974</v>
          </cell>
          <cell r="F904" t="str">
            <v>м'яка</v>
          </cell>
          <cell r="H904">
            <v>2231.6999999999998</v>
          </cell>
          <cell r="J904" t="str">
            <v>56</v>
          </cell>
          <cell r="O904">
            <v>3023</v>
          </cell>
          <cell r="P904">
            <v>791.3</v>
          </cell>
          <cell r="AK904" t="str">
            <v>30.00</v>
          </cell>
          <cell r="AL904" t="str">
            <v>912.00</v>
          </cell>
          <cell r="AN904" t="str">
            <v>265.00</v>
          </cell>
        </row>
        <row r="905">
          <cell r="A905" t="str">
            <v>Проспект  Миру</v>
          </cell>
          <cell r="B905" t="str">
            <v>65/1</v>
          </cell>
          <cell r="C905" t="str">
            <v>5</v>
          </cell>
          <cell r="E905" t="str">
            <v>1974</v>
          </cell>
          <cell r="F905" t="str">
            <v>м'яка</v>
          </cell>
          <cell r="H905">
            <v>2925.8</v>
          </cell>
          <cell r="J905" t="str">
            <v>50</v>
          </cell>
          <cell r="O905">
            <v>2925.8</v>
          </cell>
          <cell r="AK905" t="str">
            <v>310.00</v>
          </cell>
          <cell r="AL905" t="str">
            <v>912.00</v>
          </cell>
          <cell r="AN905" t="str">
            <v>243.00</v>
          </cell>
        </row>
        <row r="906">
          <cell r="A906" t="str">
            <v>Проспект  Миру</v>
          </cell>
          <cell r="B906" t="str">
            <v>65/2</v>
          </cell>
          <cell r="C906" t="str">
            <v>5</v>
          </cell>
          <cell r="E906" t="str">
            <v>1974</v>
          </cell>
          <cell r="F906" t="str">
            <v>м'яка</v>
          </cell>
          <cell r="H906">
            <v>2936.9</v>
          </cell>
          <cell r="J906" t="str">
            <v>50</v>
          </cell>
          <cell r="O906">
            <v>2936.9</v>
          </cell>
          <cell r="AK906" t="str">
            <v>310.00</v>
          </cell>
          <cell r="AL906" t="str">
            <v>912.00</v>
          </cell>
          <cell r="AN906" t="str">
            <v>246.00</v>
          </cell>
        </row>
        <row r="907">
          <cell r="A907" t="str">
            <v>Проспект  Миру</v>
          </cell>
          <cell r="B907" t="str">
            <v>65/3</v>
          </cell>
          <cell r="C907" t="str">
            <v>5</v>
          </cell>
          <cell r="E907" t="str">
            <v>1982</v>
          </cell>
          <cell r="F907" t="str">
            <v>м'яка</v>
          </cell>
          <cell r="H907">
            <v>2450.8000000000002</v>
          </cell>
          <cell r="J907" t="str">
            <v>45</v>
          </cell>
          <cell r="O907">
            <v>2450.8000000000002</v>
          </cell>
          <cell r="AK907" t="str">
            <v>410.00</v>
          </cell>
          <cell r="AL907" t="str">
            <v>602.00</v>
          </cell>
          <cell r="AN907" t="str">
            <v>212.00</v>
          </cell>
        </row>
        <row r="908">
          <cell r="A908" t="str">
            <v>Проспект  Миру</v>
          </cell>
          <cell r="B908" t="str">
            <v>65/4</v>
          </cell>
          <cell r="C908" t="str">
            <v>5</v>
          </cell>
          <cell r="E908" t="str">
            <v>1984</v>
          </cell>
          <cell r="F908" t="str">
            <v>м'яка</v>
          </cell>
          <cell r="H908">
            <v>1869.1</v>
          </cell>
          <cell r="J908" t="str">
            <v>60</v>
          </cell>
          <cell r="O908">
            <v>1869.1</v>
          </cell>
          <cell r="AK908" t="str">
            <v>344.00</v>
          </cell>
          <cell r="AL908" t="str">
            <v>970.00</v>
          </cell>
          <cell r="AN908" t="str">
            <v>240.00</v>
          </cell>
        </row>
        <row r="909">
          <cell r="A909" t="str">
            <v>Проспект  Миру</v>
          </cell>
          <cell r="B909" t="str">
            <v>67</v>
          </cell>
          <cell r="C909" t="str">
            <v>5</v>
          </cell>
          <cell r="E909" t="str">
            <v>1971</v>
          </cell>
          <cell r="F909" t="str">
            <v>м'яка</v>
          </cell>
          <cell r="H909">
            <v>3892.73</v>
          </cell>
          <cell r="J909" t="str">
            <v>80</v>
          </cell>
          <cell r="O909">
            <v>3892.73</v>
          </cell>
          <cell r="AK909" t="str">
            <v>454.00</v>
          </cell>
          <cell r="AL909" t="str">
            <v>980.00</v>
          </cell>
          <cell r="AN909" t="str">
            <v>402.00</v>
          </cell>
        </row>
        <row r="910">
          <cell r="A910" t="str">
            <v>Проспект  Миру</v>
          </cell>
          <cell r="B910" t="str">
            <v>73</v>
          </cell>
          <cell r="C910" t="str">
            <v>5</v>
          </cell>
          <cell r="E910" t="str">
            <v>1998</v>
          </cell>
          <cell r="F910" t="str">
            <v>АХЛ</v>
          </cell>
          <cell r="H910">
            <v>1211.5999999999999</v>
          </cell>
          <cell r="J910" t="str">
            <v>20</v>
          </cell>
          <cell r="O910">
            <v>1211.5999999999999</v>
          </cell>
          <cell r="AK910" t="str">
            <v>333.00</v>
          </cell>
          <cell r="AL910" t="str">
            <v>426.00</v>
          </cell>
          <cell r="AN910" t="str">
            <v>72.00</v>
          </cell>
        </row>
        <row r="911">
          <cell r="A911" t="str">
            <v>Проспект  Миру</v>
          </cell>
          <cell r="B911" t="str">
            <v>71/1</v>
          </cell>
          <cell r="C911" t="str">
            <v>5</v>
          </cell>
          <cell r="E911" t="str">
            <v>1971</v>
          </cell>
          <cell r="F911" t="str">
            <v>АХЛ</v>
          </cell>
          <cell r="H911">
            <v>4437</v>
          </cell>
          <cell r="J911" t="str">
            <v>100</v>
          </cell>
          <cell r="O911">
            <v>4534.1000000000004</v>
          </cell>
          <cell r="P911">
            <v>97.1</v>
          </cell>
          <cell r="AK911" t="str">
            <v>560.00</v>
          </cell>
          <cell r="AL911" t="str">
            <v>1560.00</v>
          </cell>
          <cell r="AN911" t="str">
            <v>396.00</v>
          </cell>
        </row>
        <row r="912">
          <cell r="A912" t="str">
            <v>Проспект  Миру</v>
          </cell>
          <cell r="B912" t="str">
            <v>71/2</v>
          </cell>
          <cell r="C912" t="str">
            <v>5</v>
          </cell>
          <cell r="E912" t="str">
            <v>1991</v>
          </cell>
          <cell r="F912" t="str">
            <v>АХЛ</v>
          </cell>
          <cell r="H912">
            <v>4381.7</v>
          </cell>
          <cell r="J912" t="str">
            <v>90</v>
          </cell>
          <cell r="O912">
            <v>4381.7</v>
          </cell>
          <cell r="AK912" t="str">
            <v>400.00</v>
          </cell>
          <cell r="AL912" t="str">
            <v>1560.00</v>
          </cell>
          <cell r="AN912" t="str">
            <v>373.00</v>
          </cell>
        </row>
        <row r="913">
          <cell r="A913" t="str">
            <v>Проспект  Миру</v>
          </cell>
          <cell r="B913" t="str">
            <v>71/3</v>
          </cell>
          <cell r="C913" t="str">
            <v>5</v>
          </cell>
          <cell r="E913" t="str">
            <v>1972</v>
          </cell>
          <cell r="F913" t="str">
            <v>м'яка</v>
          </cell>
          <cell r="H913">
            <v>3869.7</v>
          </cell>
          <cell r="J913" t="str">
            <v>70</v>
          </cell>
          <cell r="O913">
            <v>3869.7</v>
          </cell>
          <cell r="AK913" t="str">
            <v>0.00</v>
          </cell>
          <cell r="AL913" t="str">
            <v>1300.00</v>
          </cell>
          <cell r="AN913" t="str">
            <v>360.00</v>
          </cell>
        </row>
        <row r="914">
          <cell r="A914" t="str">
            <v>Проспект  Миру</v>
          </cell>
          <cell r="B914" t="str">
            <v>61/1</v>
          </cell>
          <cell r="C914" t="str">
            <v>5</v>
          </cell>
          <cell r="E914" t="str">
            <v>1989</v>
          </cell>
          <cell r="F914" t="str">
            <v>м'яка</v>
          </cell>
          <cell r="H914">
            <v>1897.3</v>
          </cell>
          <cell r="J914" t="str">
            <v>60</v>
          </cell>
          <cell r="O914">
            <v>1897.3</v>
          </cell>
          <cell r="AK914" t="str">
            <v>260.00</v>
          </cell>
          <cell r="AL914" t="str">
            <v>480.00</v>
          </cell>
          <cell r="AN914" t="str">
            <v>190.00</v>
          </cell>
        </row>
        <row r="915">
          <cell r="A915" t="str">
            <v>Галана</v>
          </cell>
          <cell r="B915" t="str">
            <v>6</v>
          </cell>
          <cell r="C915" t="str">
            <v>5</v>
          </cell>
          <cell r="E915" t="str">
            <v>1988</v>
          </cell>
          <cell r="F915" t="str">
            <v>м'яка</v>
          </cell>
          <cell r="H915">
            <v>2704.2</v>
          </cell>
          <cell r="J915" t="str">
            <v>60</v>
          </cell>
          <cell r="O915">
            <v>2704.2</v>
          </cell>
          <cell r="AK915" t="str">
            <v>382.00</v>
          </cell>
          <cell r="AL915" t="str">
            <v>766.00</v>
          </cell>
          <cell r="AN915" t="str">
            <v>294.00</v>
          </cell>
        </row>
        <row r="916">
          <cell r="A916" t="str">
            <v>Галана</v>
          </cell>
          <cell r="B916" t="str">
            <v>6-а</v>
          </cell>
          <cell r="C916" t="str">
            <v>5</v>
          </cell>
          <cell r="E916" t="str">
            <v>1989</v>
          </cell>
          <cell r="F916" t="str">
            <v>м'яка</v>
          </cell>
          <cell r="H916">
            <v>1602.4</v>
          </cell>
          <cell r="J916" t="str">
            <v>25</v>
          </cell>
          <cell r="O916">
            <v>1602.4</v>
          </cell>
          <cell r="AK916" t="str">
            <v>296.00</v>
          </cell>
          <cell r="AL916" t="str">
            <v>768.00</v>
          </cell>
          <cell r="AN916" t="str">
            <v>176.00</v>
          </cell>
        </row>
        <row r="917">
          <cell r="A917" t="str">
            <v>М. Залізняка</v>
          </cell>
          <cell r="B917" t="str">
            <v>14</v>
          </cell>
          <cell r="C917" t="str">
            <v>9</v>
          </cell>
          <cell r="D917" t="str">
            <v>6</v>
          </cell>
          <cell r="E917" t="str">
            <v>1990</v>
          </cell>
          <cell r="F917" t="str">
            <v>м'яка</v>
          </cell>
          <cell r="H917">
            <v>16258</v>
          </cell>
          <cell r="J917" t="str">
            <v>270</v>
          </cell>
          <cell r="O917">
            <v>16258</v>
          </cell>
          <cell r="AK917" t="str">
            <v>1824.00</v>
          </cell>
          <cell r="AL917" t="str">
            <v>1720.00</v>
          </cell>
          <cell r="AN917" t="str">
            <v>1360.00</v>
          </cell>
        </row>
        <row r="918">
          <cell r="A918" t="str">
            <v>М. Залізняка</v>
          </cell>
          <cell r="B918" t="str">
            <v>14/2</v>
          </cell>
          <cell r="C918" t="str">
            <v>10</v>
          </cell>
          <cell r="D918" t="str">
            <v>5</v>
          </cell>
          <cell r="E918" t="str">
            <v>1994</v>
          </cell>
          <cell r="F918" t="str">
            <v>м'яка</v>
          </cell>
          <cell r="H918">
            <v>11524.9</v>
          </cell>
          <cell r="J918" t="str">
            <v>200</v>
          </cell>
          <cell r="O918">
            <v>11524.9</v>
          </cell>
          <cell r="AK918" t="str">
            <v>1060.00</v>
          </cell>
          <cell r="AL918" t="str">
            <v>1313.00</v>
          </cell>
          <cell r="AN918" t="str">
            <v>990.00</v>
          </cell>
        </row>
        <row r="919">
          <cell r="A919" t="str">
            <v>М. Залізняка</v>
          </cell>
          <cell r="B919" t="str">
            <v>18</v>
          </cell>
          <cell r="C919" t="str">
            <v>9</v>
          </cell>
          <cell r="D919" t="str">
            <v>5</v>
          </cell>
          <cell r="E919" t="str">
            <v>1990</v>
          </cell>
          <cell r="F919" t="str">
            <v>м'яка</v>
          </cell>
          <cell r="H919">
            <v>13215.6</v>
          </cell>
          <cell r="J919" t="str">
            <v>243</v>
          </cell>
          <cell r="O919">
            <v>13215.6</v>
          </cell>
          <cell r="AK919" t="str">
            <v>1605.00</v>
          </cell>
          <cell r="AL919" t="str">
            <v>2466.00</v>
          </cell>
          <cell r="AN919" t="str">
            <v>1218.00</v>
          </cell>
        </row>
        <row r="920">
          <cell r="A920" t="str">
            <v>М. Залізняка</v>
          </cell>
          <cell r="B920" t="str">
            <v>20</v>
          </cell>
          <cell r="C920" t="str">
            <v>9</v>
          </cell>
          <cell r="D920" t="str">
            <v>3</v>
          </cell>
          <cell r="E920" t="str">
            <v>1992</v>
          </cell>
          <cell r="F920" t="str">
            <v>м'яка</v>
          </cell>
          <cell r="H920">
            <v>6502.5</v>
          </cell>
          <cell r="J920" t="str">
            <v>180</v>
          </cell>
          <cell r="O920">
            <v>6502.5</v>
          </cell>
          <cell r="AK920" t="str">
            <v>893.00</v>
          </cell>
          <cell r="AL920" t="str">
            <v>850.00</v>
          </cell>
          <cell r="AN920" t="str">
            <v>658.80</v>
          </cell>
        </row>
        <row r="921">
          <cell r="A921" t="str">
            <v>М. Залізняка</v>
          </cell>
          <cell r="B921" t="str">
            <v>20/1</v>
          </cell>
          <cell r="C921" t="str">
            <v>10</v>
          </cell>
          <cell r="D921" t="str">
            <v>3</v>
          </cell>
          <cell r="E921" t="str">
            <v>1991</v>
          </cell>
          <cell r="F921" t="str">
            <v>м'яка</v>
          </cell>
          <cell r="H921">
            <v>6640.1</v>
          </cell>
          <cell r="J921" t="str">
            <v>117</v>
          </cell>
          <cell r="O921">
            <v>6640.1</v>
          </cell>
          <cell r="AK921" t="str">
            <v>806.00</v>
          </cell>
          <cell r="AL921" t="str">
            <v>1482.00</v>
          </cell>
          <cell r="AN921" t="str">
            <v>562.00</v>
          </cell>
        </row>
        <row r="922">
          <cell r="A922" t="str">
            <v>М. Залізняка</v>
          </cell>
          <cell r="B922" t="str">
            <v>22</v>
          </cell>
          <cell r="C922" t="str">
            <v>9</v>
          </cell>
          <cell r="D922" t="str">
            <v>5</v>
          </cell>
          <cell r="E922" t="str">
            <v>1992</v>
          </cell>
          <cell r="F922" t="str">
            <v>м'яка</v>
          </cell>
          <cell r="H922">
            <v>14294.7</v>
          </cell>
          <cell r="J922" t="str">
            <v>261</v>
          </cell>
          <cell r="O922">
            <v>14294.7</v>
          </cell>
          <cell r="AK922" t="str">
            <v>1430.00</v>
          </cell>
          <cell r="AL922" t="str">
            <v>2199.90</v>
          </cell>
          <cell r="AN922" t="str">
            <v>1320.00</v>
          </cell>
        </row>
        <row r="923">
          <cell r="A923" t="str">
            <v>М. Залізняка</v>
          </cell>
          <cell r="B923" t="str">
            <v>22/1</v>
          </cell>
          <cell r="C923" t="str">
            <v>10</v>
          </cell>
          <cell r="D923" t="str">
            <v>2</v>
          </cell>
          <cell r="E923" t="str">
            <v>2010</v>
          </cell>
          <cell r="F923" t="str">
            <v>м'яка</v>
          </cell>
          <cell r="H923">
            <v>6285.1</v>
          </cell>
          <cell r="J923" t="str">
            <v>88</v>
          </cell>
          <cell r="O923">
            <v>6285.1</v>
          </cell>
          <cell r="AK923" t="str">
            <v>522.00</v>
          </cell>
          <cell r="AL923" t="str">
            <v>812.00</v>
          </cell>
          <cell r="AN923" t="str">
            <v>872.60</v>
          </cell>
        </row>
        <row r="924">
          <cell r="A924" t="str">
            <v>П. Мирного</v>
          </cell>
          <cell r="B924" t="str">
            <v>21/3</v>
          </cell>
          <cell r="C924" t="str">
            <v>9</v>
          </cell>
          <cell r="D924" t="str">
            <v>4</v>
          </cell>
          <cell r="E924" t="str">
            <v>1990</v>
          </cell>
          <cell r="F924" t="str">
            <v>м'яка</v>
          </cell>
          <cell r="H924">
            <v>8619.7000000000007</v>
          </cell>
          <cell r="J924" t="str">
            <v>153</v>
          </cell>
          <cell r="O924">
            <v>8619.7000000000007</v>
          </cell>
          <cell r="AK924" t="str">
            <v>1104.00</v>
          </cell>
          <cell r="AL924" t="str">
            <v>1510.00</v>
          </cell>
          <cell r="AN924" t="str">
            <v>788.00</v>
          </cell>
        </row>
        <row r="925">
          <cell r="A925" t="str">
            <v>П. Мирного</v>
          </cell>
          <cell r="B925" t="str">
            <v>26/3</v>
          </cell>
          <cell r="C925" t="str">
            <v>9</v>
          </cell>
          <cell r="D925" t="str">
            <v>2</v>
          </cell>
          <cell r="E925" t="str">
            <v>1992</v>
          </cell>
          <cell r="F925" t="str">
            <v>м'яка</v>
          </cell>
          <cell r="H925">
            <v>3921.6</v>
          </cell>
          <cell r="J925" t="str">
            <v>72</v>
          </cell>
          <cell r="O925">
            <v>3921.6</v>
          </cell>
          <cell r="AK925" t="str">
            <v>568.00</v>
          </cell>
          <cell r="AL925" t="str">
            <v>676.00</v>
          </cell>
          <cell r="AN925" t="str">
            <v>372.00</v>
          </cell>
        </row>
        <row r="926">
          <cell r="A926" t="str">
            <v>П. Мирного</v>
          </cell>
          <cell r="B926" t="str">
            <v>27</v>
          </cell>
          <cell r="C926" t="str">
            <v>9</v>
          </cell>
          <cell r="D926" t="str">
            <v>7</v>
          </cell>
          <cell r="E926" t="str">
            <v>1990</v>
          </cell>
          <cell r="F926" t="str">
            <v>м'яка</v>
          </cell>
          <cell r="H926">
            <v>18735.900000000001</v>
          </cell>
          <cell r="J926" t="str">
            <v>324</v>
          </cell>
          <cell r="O926">
            <v>18735.900000000001</v>
          </cell>
          <cell r="AK926" t="str">
            <v>2104.00</v>
          </cell>
          <cell r="AL926" t="str">
            <v>2620.00</v>
          </cell>
          <cell r="AN926" t="str">
            <v>1858.00</v>
          </cell>
        </row>
        <row r="927">
          <cell r="A927" t="str">
            <v>П. Мирного</v>
          </cell>
          <cell r="B927" t="str">
            <v>28</v>
          </cell>
          <cell r="C927" t="str">
            <v>9</v>
          </cell>
          <cell r="D927" t="str">
            <v>3</v>
          </cell>
          <cell r="E927" t="str">
            <v>1992</v>
          </cell>
          <cell r="F927" t="str">
            <v>м'яка</v>
          </cell>
          <cell r="H927">
            <v>8899.2000000000007</v>
          </cell>
          <cell r="J927" t="str">
            <v>135</v>
          </cell>
          <cell r="O927">
            <v>8899.2000000000007</v>
          </cell>
          <cell r="AK927" t="str">
            <v>912.00</v>
          </cell>
          <cell r="AL927" t="str">
            <v>1543.00</v>
          </cell>
          <cell r="AN927" t="str">
            <v>862.00</v>
          </cell>
        </row>
        <row r="928">
          <cell r="A928" t="str">
            <v>П. Мирного</v>
          </cell>
          <cell r="B928" t="str">
            <v>28/3</v>
          </cell>
          <cell r="C928" t="str">
            <v>9</v>
          </cell>
          <cell r="D928" t="str">
            <v>2</v>
          </cell>
          <cell r="E928" t="str">
            <v>1994</v>
          </cell>
          <cell r="F928" t="str">
            <v>м'яка</v>
          </cell>
          <cell r="H928">
            <v>3976.9</v>
          </cell>
          <cell r="J928" t="str">
            <v>72</v>
          </cell>
          <cell r="O928">
            <v>3976.9</v>
          </cell>
          <cell r="AK928" t="str">
            <v>572.00</v>
          </cell>
          <cell r="AL928" t="str">
            <v>684.00</v>
          </cell>
          <cell r="AN928" t="str">
            <v>372.00</v>
          </cell>
        </row>
        <row r="929">
          <cell r="A929" t="str">
            <v>П. Мирного</v>
          </cell>
          <cell r="B929" t="str">
            <v>28/3а</v>
          </cell>
          <cell r="C929" t="str">
            <v>9</v>
          </cell>
          <cell r="D929" t="str">
            <v>3</v>
          </cell>
          <cell r="E929" t="str">
            <v>1994</v>
          </cell>
          <cell r="F929" t="str">
            <v>м'яка</v>
          </cell>
          <cell r="H929">
            <v>7774.3</v>
          </cell>
          <cell r="J929" t="str">
            <v>126</v>
          </cell>
          <cell r="O929">
            <v>7774.3</v>
          </cell>
          <cell r="AK929" t="str">
            <v>806.00</v>
          </cell>
          <cell r="AL929" t="str">
            <v>1254.00</v>
          </cell>
          <cell r="AN929" t="str">
            <v>1266.40</v>
          </cell>
        </row>
        <row r="930">
          <cell r="A930" t="str">
            <v>П. Мирного</v>
          </cell>
          <cell r="B930" t="str">
            <v>30</v>
          </cell>
          <cell r="C930" t="str">
            <v>9</v>
          </cell>
          <cell r="D930" t="str">
            <v>4</v>
          </cell>
          <cell r="E930" t="str">
            <v>1993</v>
          </cell>
          <cell r="F930" t="str">
            <v>м'яка</v>
          </cell>
          <cell r="H930">
            <v>10951.8</v>
          </cell>
          <cell r="J930" t="str">
            <v>171</v>
          </cell>
          <cell r="O930">
            <v>10951.8</v>
          </cell>
          <cell r="AK930" t="str">
            <v>1416.00</v>
          </cell>
          <cell r="AL930" t="str">
            <v>1935.00</v>
          </cell>
          <cell r="AN930" t="str">
            <v>966.00</v>
          </cell>
        </row>
        <row r="931">
          <cell r="A931" t="str">
            <v>П. Мирного</v>
          </cell>
          <cell r="B931" t="str">
            <v>31/3</v>
          </cell>
          <cell r="C931" t="str">
            <v>10</v>
          </cell>
          <cell r="D931" t="str">
            <v>3</v>
          </cell>
          <cell r="E931" t="str">
            <v>2011</v>
          </cell>
          <cell r="F931" t="str">
            <v>м'яка</v>
          </cell>
          <cell r="H931">
            <v>7801.1</v>
          </cell>
          <cell r="J931" t="str">
            <v>150</v>
          </cell>
          <cell r="O931">
            <v>7801.1</v>
          </cell>
          <cell r="AK931" t="str">
            <v>675.00</v>
          </cell>
          <cell r="AL931" t="str">
            <v>321.00</v>
          </cell>
          <cell r="AN931" t="str">
            <v>680.00</v>
          </cell>
        </row>
        <row r="932">
          <cell r="A932" t="str">
            <v>П. Мирного</v>
          </cell>
          <cell r="B932" t="str">
            <v>31/5</v>
          </cell>
          <cell r="C932" t="str">
            <v>10</v>
          </cell>
          <cell r="D932" t="str">
            <v>2</v>
          </cell>
          <cell r="E932" t="str">
            <v>2006</v>
          </cell>
          <cell r="F932" t="str">
            <v>м'яка</v>
          </cell>
          <cell r="H932">
            <v>6488</v>
          </cell>
          <cell r="J932" t="str">
            <v>90</v>
          </cell>
          <cell r="O932">
            <v>6488</v>
          </cell>
          <cell r="AK932" t="str">
            <v>1286.00</v>
          </cell>
          <cell r="AL932" t="str">
            <v>724.70</v>
          </cell>
          <cell r="AN932" t="str">
            <v>583.00</v>
          </cell>
        </row>
        <row r="933">
          <cell r="A933" t="str">
            <v>П. Мирного</v>
          </cell>
          <cell r="B933" t="str">
            <v>32/3</v>
          </cell>
          <cell r="C933" t="str">
            <v>9</v>
          </cell>
          <cell r="D933" t="str">
            <v>2</v>
          </cell>
          <cell r="E933" t="str">
            <v>1992</v>
          </cell>
          <cell r="F933" t="str">
            <v>м'яка</v>
          </cell>
          <cell r="H933">
            <v>6467.5</v>
          </cell>
          <cell r="J933" t="str">
            <v>108</v>
          </cell>
          <cell r="O933">
            <v>6467.5</v>
          </cell>
          <cell r="AK933" t="str">
            <v>680.00</v>
          </cell>
          <cell r="AL933" t="str">
            <v>874.00</v>
          </cell>
          <cell r="AN933" t="str">
            <v>504.00</v>
          </cell>
        </row>
        <row r="934">
          <cell r="A934" t="str">
            <v>У. Кармелюка</v>
          </cell>
          <cell r="B934" t="str">
            <v>8</v>
          </cell>
          <cell r="C934" t="str">
            <v>9</v>
          </cell>
          <cell r="D934" t="str">
            <v>4</v>
          </cell>
          <cell r="E934" t="str">
            <v>1994</v>
          </cell>
          <cell r="F934" t="str">
            <v>м'яка</v>
          </cell>
          <cell r="H934">
            <v>10901.02</v>
          </cell>
          <cell r="J934" t="str">
            <v>180</v>
          </cell>
          <cell r="O934">
            <v>10901.02</v>
          </cell>
          <cell r="AK934" t="str">
            <v>1164.00</v>
          </cell>
          <cell r="AL934" t="str">
            <v>1727.00</v>
          </cell>
          <cell r="AN934" t="str">
            <v>884.00</v>
          </cell>
        </row>
        <row r="935">
          <cell r="A935" t="str">
            <v>У.Кармелюка</v>
          </cell>
          <cell r="B935" t="str">
            <v>10</v>
          </cell>
          <cell r="C935" t="str">
            <v>9</v>
          </cell>
          <cell r="D935" t="str">
            <v>4</v>
          </cell>
          <cell r="E935" t="str">
            <v>1995</v>
          </cell>
          <cell r="F935" t="str">
            <v>м'яка</v>
          </cell>
          <cell r="H935">
            <v>10515.05</v>
          </cell>
          <cell r="J935" t="str">
            <v>179</v>
          </cell>
          <cell r="O935">
            <v>10515.05</v>
          </cell>
          <cell r="AK935" t="str">
            <v>1172.00</v>
          </cell>
          <cell r="AL935" t="str">
            <v>1768.00</v>
          </cell>
          <cell r="AN935" t="str">
            <v>932.00</v>
          </cell>
        </row>
        <row r="936">
          <cell r="A936" t="str">
            <v>У.Кармелюка</v>
          </cell>
          <cell r="B936" t="str">
            <v>12</v>
          </cell>
          <cell r="C936" t="str">
            <v>7-8</v>
          </cell>
          <cell r="D936" t="str">
            <v>2</v>
          </cell>
          <cell r="E936" t="str">
            <v>2005</v>
          </cell>
          <cell r="F936" t="str">
            <v>АХЛ</v>
          </cell>
          <cell r="H936">
            <v>3697.65</v>
          </cell>
          <cell r="J936" t="str">
            <v>67</v>
          </cell>
          <cell r="O936">
            <v>3697.65</v>
          </cell>
          <cell r="AK936" t="str">
            <v>493.80</v>
          </cell>
          <cell r="AL936" t="str">
            <v>684.00</v>
          </cell>
          <cell r="AN936" t="str">
            <v>372.00</v>
          </cell>
        </row>
        <row r="937">
          <cell r="A937" t="str">
            <v>Лісогринівецька</v>
          </cell>
          <cell r="B937" t="str">
            <v>4</v>
          </cell>
          <cell r="C937" t="str">
            <v>9</v>
          </cell>
          <cell r="D937" t="str">
            <v>2</v>
          </cell>
          <cell r="E937" t="str">
            <v>2000</v>
          </cell>
          <cell r="F937" t="str">
            <v>м'яка</v>
          </cell>
          <cell r="H937">
            <v>4675.62</v>
          </cell>
          <cell r="J937" t="str">
            <v>81</v>
          </cell>
          <cell r="O937">
            <v>4675.62</v>
          </cell>
          <cell r="AK937" t="str">
            <v>568.00</v>
          </cell>
          <cell r="AL937" t="str">
            <v>700.00</v>
          </cell>
          <cell r="AN937" t="str">
            <v>583.20</v>
          </cell>
        </row>
        <row r="938">
          <cell r="A938" t="str">
            <v>Галана</v>
          </cell>
          <cell r="B938" t="str">
            <v>8/1</v>
          </cell>
          <cell r="C938" t="str">
            <v>10</v>
          </cell>
          <cell r="D938" t="str">
            <v>2</v>
          </cell>
          <cell r="E938" t="str">
            <v>1999</v>
          </cell>
          <cell r="F938" t="str">
            <v>м'яка</v>
          </cell>
          <cell r="H938">
            <v>4728.2</v>
          </cell>
          <cell r="J938" t="str">
            <v>80</v>
          </cell>
          <cell r="O938">
            <v>4728.2</v>
          </cell>
          <cell r="AK938" t="str">
            <v>643.00</v>
          </cell>
          <cell r="AL938" t="str">
            <v>643.00</v>
          </cell>
          <cell r="AN938" t="str">
            <v>476.00</v>
          </cell>
        </row>
        <row r="939">
          <cell r="A939" t="str">
            <v>Проспект Миру</v>
          </cell>
          <cell r="B939" t="str">
            <v>93</v>
          </cell>
          <cell r="C939" t="str">
            <v>10</v>
          </cell>
          <cell r="D939" t="str">
            <v>2</v>
          </cell>
          <cell r="E939" t="str">
            <v>1990</v>
          </cell>
          <cell r="F939" t="str">
            <v>м'яка</v>
          </cell>
          <cell r="H939">
            <v>4691.3</v>
          </cell>
          <cell r="J939" t="str">
            <v>80</v>
          </cell>
          <cell r="O939">
            <v>4691.3</v>
          </cell>
          <cell r="AK939" t="str">
            <v>284.00</v>
          </cell>
          <cell r="AL939" t="str">
            <v>600.00</v>
          </cell>
          <cell r="AN939" t="str">
            <v>634.00</v>
          </cell>
        </row>
        <row r="940">
          <cell r="A940" t="str">
            <v>Проспект Миру</v>
          </cell>
          <cell r="B940" t="str">
            <v>53/1</v>
          </cell>
          <cell r="C940" t="str">
            <v>9</v>
          </cell>
          <cell r="D940" t="str">
            <v>6</v>
          </cell>
          <cell r="E940" t="str">
            <v>1991</v>
          </cell>
          <cell r="F940" t="str">
            <v>м'яка</v>
          </cell>
          <cell r="H940">
            <v>11431.5</v>
          </cell>
          <cell r="J940" t="str">
            <v>217</v>
          </cell>
          <cell r="O940">
            <v>11431.5</v>
          </cell>
          <cell r="AK940" t="str">
            <v>450.00</v>
          </cell>
          <cell r="AL940" t="str">
            <v>480.00</v>
          </cell>
          <cell r="AN940" t="str">
            <v>1605.00</v>
          </cell>
        </row>
        <row r="941">
          <cell r="A941" t="str">
            <v>Проспект Миру</v>
          </cell>
          <cell r="B941" t="str">
            <v>57/4</v>
          </cell>
          <cell r="C941" t="str">
            <v>9</v>
          </cell>
          <cell r="D941" t="str">
            <v>2</v>
          </cell>
          <cell r="E941" t="str">
            <v>1991</v>
          </cell>
          <cell r="F941" t="str">
            <v>м'яка</v>
          </cell>
          <cell r="H941">
            <v>3521.5</v>
          </cell>
          <cell r="J941" t="str">
            <v>71</v>
          </cell>
          <cell r="O941">
            <v>3783.3</v>
          </cell>
          <cell r="P941">
            <v>261.8</v>
          </cell>
          <cell r="AK941" t="str">
            <v>432.00</v>
          </cell>
          <cell r="AL941" t="str">
            <v>600.00</v>
          </cell>
          <cell r="AN941" t="str">
            <v>535.00</v>
          </cell>
        </row>
        <row r="942">
          <cell r="A942" t="str">
            <v>Проспект Миру</v>
          </cell>
          <cell r="B942" t="str">
            <v>73/1</v>
          </cell>
          <cell r="C942" t="str">
            <v>10</v>
          </cell>
          <cell r="D942" t="str">
            <v>1</v>
          </cell>
          <cell r="E942" t="str">
            <v>1994</v>
          </cell>
          <cell r="F942" t="str">
            <v>м'яка</v>
          </cell>
          <cell r="H942">
            <v>2221.1999999999998</v>
          </cell>
          <cell r="J942" t="str">
            <v>40</v>
          </cell>
          <cell r="O942">
            <v>2221.1999999999998</v>
          </cell>
          <cell r="AK942" t="str">
            <v>225.00</v>
          </cell>
          <cell r="AL942" t="str">
            <v>274.00</v>
          </cell>
          <cell r="AN942" t="str">
            <v>237.00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я4" displayName="Таблиця4" ref="A8:V895" totalsRowShown="0" headerRowDxfId="23" dataDxfId="22">
  <autoFilter ref="A8:V895"/>
  <sortState ref="A605:T781">
    <sortCondition ref="B8:B949"/>
  </sortState>
  <tableColumns count="22">
    <tableColumn id="1" name="1" dataDxfId="21"/>
    <tableColumn id="2" name="2" dataDxfId="20">
      <calculatedColumnFormula>CONCATENATE('[1]Реєстр будинків'!A2,", ", '[1]Реєстр будинків'!B2)</calculatedColumnFormula>
    </tableColumn>
    <tableColumn id="3" name="3" dataDxfId="19">
      <calculatedColumnFormula>'[1]Реєстр будинків'!C2</calculatedColumnFormula>
    </tableColumn>
    <tableColumn id="4" name="5" dataDxfId="18"/>
    <tableColumn id="5" name="4" dataDxfId="17">
      <calculatedColumnFormula>'[1]Реєстр будинків'!J2</calculatedColumnFormula>
    </tableColumn>
    <tableColumn id="6" name="52" dataDxfId="16"/>
    <tableColumn id="7" name="6" dataDxfId="15"/>
    <tableColumn id="8" name="7" dataDxfId="14">
      <calculatedColumnFormula>'[1]Реєстр будинків'!D2</calculatedColumnFormula>
    </tableColumn>
    <tableColumn id="9" name="8" dataDxfId="13">
      <calculatedColumnFormula>'[1]Реєстр будинків'!E2</calculatedColumnFormula>
    </tableColumn>
    <tableColumn id="10" name="9" dataDxfId="12">
      <calculatedColumnFormula>'[1]Реєстр будинків'!O2</calculatedColumnFormula>
    </tableColumn>
    <tableColumn id="11" name="10" dataDxfId="11">
      <calculatedColumnFormula>'[1]Реєстр будинків'!H2+'[1]Реєстр будинків'!P2</calculatedColumnFormula>
    </tableColumn>
    <tableColumn id="12" name="11" dataDxfId="10">
      <calculatedColumnFormula>'[1]Реєстр будинків'!AL2</calculatedColumnFormula>
    </tableColumn>
    <tableColumn id="13" name="12" dataDxfId="9"/>
    <tableColumn id="14" name="13" dataDxfId="8">
      <calculatedColumnFormula>'[1]Реєстр будинків'!AK2</calculatedColumnFormula>
    </tableColumn>
    <tableColumn id="15" name="14" dataDxfId="7">
      <calculatedColumnFormula>'[1]Реєстр будинків'!AN2</calculatedColumnFormula>
    </tableColumn>
    <tableColumn id="16" name="15" dataDxfId="6"/>
    <tableColumn id="17" name="16" dataDxfId="5"/>
    <tableColumn id="18" name="17" dataDxfId="4">
      <calculatedColumnFormula>'[1]Реєстр будинків'!F2</calculatedColumnFormula>
    </tableColumn>
    <tableColumn id="19" name="18" dataDxfId="3"/>
    <tableColumn id="22" name="19" dataDxfId="2"/>
    <tableColumn id="21" name="20" dataDxfId="1"/>
    <tableColumn id="20" name="Стовпець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9"/>
  <sheetViews>
    <sheetView tabSelected="1" zoomScale="60" zoomScaleNormal="60" workbookViewId="0">
      <selection activeCell="A2" sqref="A2:U781"/>
    </sheetView>
  </sheetViews>
  <sheetFormatPr defaultRowHeight="15.75" x14ac:dyDescent="0.25"/>
  <cols>
    <col min="1" max="1" width="5.7109375" style="1" customWidth="1"/>
    <col min="2" max="2" width="40.28515625" style="1" customWidth="1"/>
    <col min="3" max="3" width="10.140625" style="1" bestFit="1" customWidth="1"/>
    <col min="4" max="4" width="14.140625" style="1" hidden="1" customWidth="1"/>
    <col min="5" max="5" width="8.5703125" style="1" customWidth="1"/>
    <col min="6" max="7" width="8.140625" style="1" customWidth="1"/>
    <col min="8" max="8" width="9.5703125" style="1" customWidth="1"/>
    <col min="9" max="9" width="12" style="1" customWidth="1"/>
    <col min="10" max="10" width="9.85546875" style="1" customWidth="1"/>
    <col min="11" max="11" width="14" style="1" customWidth="1"/>
    <col min="12" max="12" width="9.140625" style="1"/>
    <col min="13" max="13" width="10.140625" style="1" customWidth="1"/>
    <col min="14" max="14" width="8.7109375" style="1" customWidth="1"/>
    <col min="15" max="15" width="9" style="1" customWidth="1"/>
    <col min="16" max="16" width="23.85546875" style="1" customWidth="1"/>
    <col min="17" max="17" width="13.28515625" style="1" customWidth="1"/>
    <col min="18" max="18" width="15" style="1" customWidth="1"/>
    <col min="19" max="19" width="17.85546875" style="1" customWidth="1"/>
    <col min="20" max="20" width="11.7109375" style="1" customWidth="1"/>
    <col min="21" max="21" width="17.85546875" style="1" customWidth="1"/>
    <col min="22" max="22" width="13" style="1" customWidth="1"/>
    <col min="23" max="23" width="15" style="1" customWidth="1"/>
    <col min="24" max="258" width="9.140625" style="1"/>
    <col min="259" max="259" width="5.7109375" style="1" customWidth="1"/>
    <col min="260" max="260" width="29.7109375" style="1" bestFit="1" customWidth="1"/>
    <col min="261" max="261" width="17.5703125" style="1" customWidth="1"/>
    <col min="262" max="262" width="0" style="1" hidden="1" customWidth="1"/>
    <col min="263" max="263" width="8.5703125" style="1" customWidth="1"/>
    <col min="264" max="264" width="10.140625" style="1" customWidth="1"/>
    <col min="265" max="265" width="8.140625" style="1" customWidth="1"/>
    <col min="266" max="266" width="9.5703125" style="1" customWidth="1"/>
    <col min="267" max="267" width="12" style="1" customWidth="1"/>
    <col min="268" max="268" width="9.85546875" style="1" customWidth="1"/>
    <col min="269" max="269" width="14" style="1" customWidth="1"/>
    <col min="270" max="270" width="9.140625" style="1"/>
    <col min="271" max="271" width="10.140625" style="1" customWidth="1"/>
    <col min="272" max="272" width="8.7109375" style="1" customWidth="1"/>
    <col min="273" max="273" width="9" style="1" customWidth="1"/>
    <col min="274" max="274" width="11.42578125" style="1" customWidth="1"/>
    <col min="275" max="275" width="7.5703125" style="1" customWidth="1"/>
    <col min="276" max="276" width="8.140625" style="1" customWidth="1"/>
    <col min="277" max="277" width="17.85546875" style="1" customWidth="1"/>
    <col min="278" max="278" width="13" style="1" customWidth="1"/>
    <col min="279" max="279" width="15" style="1" customWidth="1"/>
    <col min="280" max="514" width="9.140625" style="1"/>
    <col min="515" max="515" width="5.7109375" style="1" customWidth="1"/>
    <col min="516" max="516" width="29.7109375" style="1" bestFit="1" customWidth="1"/>
    <col min="517" max="517" width="17.5703125" style="1" customWidth="1"/>
    <col min="518" max="518" width="0" style="1" hidden="1" customWidth="1"/>
    <col min="519" max="519" width="8.5703125" style="1" customWidth="1"/>
    <col min="520" max="520" width="10.140625" style="1" customWidth="1"/>
    <col min="521" max="521" width="8.140625" style="1" customWidth="1"/>
    <col min="522" max="522" width="9.5703125" style="1" customWidth="1"/>
    <col min="523" max="523" width="12" style="1" customWidth="1"/>
    <col min="524" max="524" width="9.85546875" style="1" customWidth="1"/>
    <col min="525" max="525" width="14" style="1" customWidth="1"/>
    <col min="526" max="526" width="9.140625" style="1"/>
    <col min="527" max="527" width="10.140625" style="1" customWidth="1"/>
    <col min="528" max="528" width="8.7109375" style="1" customWidth="1"/>
    <col min="529" max="529" width="9" style="1" customWidth="1"/>
    <col min="530" max="530" width="11.42578125" style="1" customWidth="1"/>
    <col min="531" max="531" width="7.5703125" style="1" customWidth="1"/>
    <col min="532" max="532" width="8.140625" style="1" customWidth="1"/>
    <col min="533" max="533" width="17.85546875" style="1" customWidth="1"/>
    <col min="534" max="534" width="13" style="1" customWidth="1"/>
    <col min="535" max="535" width="15" style="1" customWidth="1"/>
    <col min="536" max="770" width="9.140625" style="1"/>
    <col min="771" max="771" width="5.7109375" style="1" customWidth="1"/>
    <col min="772" max="772" width="29.7109375" style="1" bestFit="1" customWidth="1"/>
    <col min="773" max="773" width="17.5703125" style="1" customWidth="1"/>
    <col min="774" max="774" width="0" style="1" hidden="1" customWidth="1"/>
    <col min="775" max="775" width="8.5703125" style="1" customWidth="1"/>
    <col min="776" max="776" width="10.140625" style="1" customWidth="1"/>
    <col min="777" max="777" width="8.140625" style="1" customWidth="1"/>
    <col min="778" max="778" width="9.5703125" style="1" customWidth="1"/>
    <col min="779" max="779" width="12" style="1" customWidth="1"/>
    <col min="780" max="780" width="9.85546875" style="1" customWidth="1"/>
    <col min="781" max="781" width="14" style="1" customWidth="1"/>
    <col min="782" max="782" width="9.140625" style="1"/>
    <col min="783" max="783" width="10.140625" style="1" customWidth="1"/>
    <col min="784" max="784" width="8.7109375" style="1" customWidth="1"/>
    <col min="785" max="785" width="9" style="1" customWidth="1"/>
    <col min="786" max="786" width="11.42578125" style="1" customWidth="1"/>
    <col min="787" max="787" width="7.5703125" style="1" customWidth="1"/>
    <col min="788" max="788" width="8.140625" style="1" customWidth="1"/>
    <col min="789" max="789" width="17.85546875" style="1" customWidth="1"/>
    <col min="790" max="790" width="13" style="1" customWidth="1"/>
    <col min="791" max="791" width="15" style="1" customWidth="1"/>
    <col min="792" max="1026" width="9.140625" style="1"/>
    <col min="1027" max="1027" width="5.7109375" style="1" customWidth="1"/>
    <col min="1028" max="1028" width="29.7109375" style="1" bestFit="1" customWidth="1"/>
    <col min="1029" max="1029" width="17.5703125" style="1" customWidth="1"/>
    <col min="1030" max="1030" width="0" style="1" hidden="1" customWidth="1"/>
    <col min="1031" max="1031" width="8.5703125" style="1" customWidth="1"/>
    <col min="1032" max="1032" width="10.140625" style="1" customWidth="1"/>
    <col min="1033" max="1033" width="8.140625" style="1" customWidth="1"/>
    <col min="1034" max="1034" width="9.5703125" style="1" customWidth="1"/>
    <col min="1035" max="1035" width="12" style="1" customWidth="1"/>
    <col min="1036" max="1036" width="9.85546875" style="1" customWidth="1"/>
    <col min="1037" max="1037" width="14" style="1" customWidth="1"/>
    <col min="1038" max="1038" width="9.140625" style="1"/>
    <col min="1039" max="1039" width="10.140625" style="1" customWidth="1"/>
    <col min="1040" max="1040" width="8.7109375" style="1" customWidth="1"/>
    <col min="1041" max="1041" width="9" style="1" customWidth="1"/>
    <col min="1042" max="1042" width="11.42578125" style="1" customWidth="1"/>
    <col min="1043" max="1043" width="7.5703125" style="1" customWidth="1"/>
    <col min="1044" max="1044" width="8.140625" style="1" customWidth="1"/>
    <col min="1045" max="1045" width="17.85546875" style="1" customWidth="1"/>
    <col min="1046" max="1046" width="13" style="1" customWidth="1"/>
    <col min="1047" max="1047" width="15" style="1" customWidth="1"/>
    <col min="1048" max="1282" width="9.140625" style="1"/>
    <col min="1283" max="1283" width="5.7109375" style="1" customWidth="1"/>
    <col min="1284" max="1284" width="29.7109375" style="1" bestFit="1" customWidth="1"/>
    <col min="1285" max="1285" width="17.5703125" style="1" customWidth="1"/>
    <col min="1286" max="1286" width="0" style="1" hidden="1" customWidth="1"/>
    <col min="1287" max="1287" width="8.5703125" style="1" customWidth="1"/>
    <col min="1288" max="1288" width="10.140625" style="1" customWidth="1"/>
    <col min="1289" max="1289" width="8.140625" style="1" customWidth="1"/>
    <col min="1290" max="1290" width="9.5703125" style="1" customWidth="1"/>
    <col min="1291" max="1291" width="12" style="1" customWidth="1"/>
    <col min="1292" max="1292" width="9.85546875" style="1" customWidth="1"/>
    <col min="1293" max="1293" width="14" style="1" customWidth="1"/>
    <col min="1294" max="1294" width="9.140625" style="1"/>
    <col min="1295" max="1295" width="10.140625" style="1" customWidth="1"/>
    <col min="1296" max="1296" width="8.7109375" style="1" customWidth="1"/>
    <col min="1297" max="1297" width="9" style="1" customWidth="1"/>
    <col min="1298" max="1298" width="11.42578125" style="1" customWidth="1"/>
    <col min="1299" max="1299" width="7.5703125" style="1" customWidth="1"/>
    <col min="1300" max="1300" width="8.140625" style="1" customWidth="1"/>
    <col min="1301" max="1301" width="17.85546875" style="1" customWidth="1"/>
    <col min="1302" max="1302" width="13" style="1" customWidth="1"/>
    <col min="1303" max="1303" width="15" style="1" customWidth="1"/>
    <col min="1304" max="1538" width="9.140625" style="1"/>
    <col min="1539" max="1539" width="5.7109375" style="1" customWidth="1"/>
    <col min="1540" max="1540" width="29.7109375" style="1" bestFit="1" customWidth="1"/>
    <col min="1541" max="1541" width="17.5703125" style="1" customWidth="1"/>
    <col min="1542" max="1542" width="0" style="1" hidden="1" customWidth="1"/>
    <col min="1543" max="1543" width="8.5703125" style="1" customWidth="1"/>
    <col min="1544" max="1544" width="10.140625" style="1" customWidth="1"/>
    <col min="1545" max="1545" width="8.140625" style="1" customWidth="1"/>
    <col min="1546" max="1546" width="9.5703125" style="1" customWidth="1"/>
    <col min="1547" max="1547" width="12" style="1" customWidth="1"/>
    <col min="1548" max="1548" width="9.85546875" style="1" customWidth="1"/>
    <col min="1549" max="1549" width="14" style="1" customWidth="1"/>
    <col min="1550" max="1550" width="9.140625" style="1"/>
    <col min="1551" max="1551" width="10.140625" style="1" customWidth="1"/>
    <col min="1552" max="1552" width="8.7109375" style="1" customWidth="1"/>
    <col min="1553" max="1553" width="9" style="1" customWidth="1"/>
    <col min="1554" max="1554" width="11.42578125" style="1" customWidth="1"/>
    <col min="1555" max="1555" width="7.5703125" style="1" customWidth="1"/>
    <col min="1556" max="1556" width="8.140625" style="1" customWidth="1"/>
    <col min="1557" max="1557" width="17.85546875" style="1" customWidth="1"/>
    <col min="1558" max="1558" width="13" style="1" customWidth="1"/>
    <col min="1559" max="1559" width="15" style="1" customWidth="1"/>
    <col min="1560" max="1794" width="9.140625" style="1"/>
    <col min="1795" max="1795" width="5.7109375" style="1" customWidth="1"/>
    <col min="1796" max="1796" width="29.7109375" style="1" bestFit="1" customWidth="1"/>
    <col min="1797" max="1797" width="17.5703125" style="1" customWidth="1"/>
    <col min="1798" max="1798" width="0" style="1" hidden="1" customWidth="1"/>
    <col min="1799" max="1799" width="8.5703125" style="1" customWidth="1"/>
    <col min="1800" max="1800" width="10.140625" style="1" customWidth="1"/>
    <col min="1801" max="1801" width="8.140625" style="1" customWidth="1"/>
    <col min="1802" max="1802" width="9.5703125" style="1" customWidth="1"/>
    <col min="1803" max="1803" width="12" style="1" customWidth="1"/>
    <col min="1804" max="1804" width="9.85546875" style="1" customWidth="1"/>
    <col min="1805" max="1805" width="14" style="1" customWidth="1"/>
    <col min="1806" max="1806" width="9.140625" style="1"/>
    <col min="1807" max="1807" width="10.140625" style="1" customWidth="1"/>
    <col min="1808" max="1808" width="8.7109375" style="1" customWidth="1"/>
    <col min="1809" max="1809" width="9" style="1" customWidth="1"/>
    <col min="1810" max="1810" width="11.42578125" style="1" customWidth="1"/>
    <col min="1811" max="1811" width="7.5703125" style="1" customWidth="1"/>
    <col min="1812" max="1812" width="8.140625" style="1" customWidth="1"/>
    <col min="1813" max="1813" width="17.85546875" style="1" customWidth="1"/>
    <col min="1814" max="1814" width="13" style="1" customWidth="1"/>
    <col min="1815" max="1815" width="15" style="1" customWidth="1"/>
    <col min="1816" max="2050" width="9.140625" style="1"/>
    <col min="2051" max="2051" width="5.7109375" style="1" customWidth="1"/>
    <col min="2052" max="2052" width="29.7109375" style="1" bestFit="1" customWidth="1"/>
    <col min="2053" max="2053" width="17.5703125" style="1" customWidth="1"/>
    <col min="2054" max="2054" width="0" style="1" hidden="1" customWidth="1"/>
    <col min="2055" max="2055" width="8.5703125" style="1" customWidth="1"/>
    <col min="2056" max="2056" width="10.140625" style="1" customWidth="1"/>
    <col min="2057" max="2057" width="8.140625" style="1" customWidth="1"/>
    <col min="2058" max="2058" width="9.5703125" style="1" customWidth="1"/>
    <col min="2059" max="2059" width="12" style="1" customWidth="1"/>
    <col min="2060" max="2060" width="9.85546875" style="1" customWidth="1"/>
    <col min="2061" max="2061" width="14" style="1" customWidth="1"/>
    <col min="2062" max="2062" width="9.140625" style="1"/>
    <col min="2063" max="2063" width="10.140625" style="1" customWidth="1"/>
    <col min="2064" max="2064" width="8.7109375" style="1" customWidth="1"/>
    <col min="2065" max="2065" width="9" style="1" customWidth="1"/>
    <col min="2066" max="2066" width="11.42578125" style="1" customWidth="1"/>
    <col min="2067" max="2067" width="7.5703125" style="1" customWidth="1"/>
    <col min="2068" max="2068" width="8.140625" style="1" customWidth="1"/>
    <col min="2069" max="2069" width="17.85546875" style="1" customWidth="1"/>
    <col min="2070" max="2070" width="13" style="1" customWidth="1"/>
    <col min="2071" max="2071" width="15" style="1" customWidth="1"/>
    <col min="2072" max="2306" width="9.140625" style="1"/>
    <col min="2307" max="2307" width="5.7109375" style="1" customWidth="1"/>
    <col min="2308" max="2308" width="29.7109375" style="1" bestFit="1" customWidth="1"/>
    <col min="2309" max="2309" width="17.5703125" style="1" customWidth="1"/>
    <col min="2310" max="2310" width="0" style="1" hidden="1" customWidth="1"/>
    <col min="2311" max="2311" width="8.5703125" style="1" customWidth="1"/>
    <col min="2312" max="2312" width="10.140625" style="1" customWidth="1"/>
    <col min="2313" max="2313" width="8.140625" style="1" customWidth="1"/>
    <col min="2314" max="2314" width="9.5703125" style="1" customWidth="1"/>
    <col min="2315" max="2315" width="12" style="1" customWidth="1"/>
    <col min="2316" max="2316" width="9.85546875" style="1" customWidth="1"/>
    <col min="2317" max="2317" width="14" style="1" customWidth="1"/>
    <col min="2318" max="2318" width="9.140625" style="1"/>
    <col min="2319" max="2319" width="10.140625" style="1" customWidth="1"/>
    <col min="2320" max="2320" width="8.7109375" style="1" customWidth="1"/>
    <col min="2321" max="2321" width="9" style="1" customWidth="1"/>
    <col min="2322" max="2322" width="11.42578125" style="1" customWidth="1"/>
    <col min="2323" max="2323" width="7.5703125" style="1" customWidth="1"/>
    <col min="2324" max="2324" width="8.140625" style="1" customWidth="1"/>
    <col min="2325" max="2325" width="17.85546875" style="1" customWidth="1"/>
    <col min="2326" max="2326" width="13" style="1" customWidth="1"/>
    <col min="2327" max="2327" width="15" style="1" customWidth="1"/>
    <col min="2328" max="2562" width="9.140625" style="1"/>
    <col min="2563" max="2563" width="5.7109375" style="1" customWidth="1"/>
    <col min="2564" max="2564" width="29.7109375" style="1" bestFit="1" customWidth="1"/>
    <col min="2565" max="2565" width="17.5703125" style="1" customWidth="1"/>
    <col min="2566" max="2566" width="0" style="1" hidden="1" customWidth="1"/>
    <col min="2567" max="2567" width="8.5703125" style="1" customWidth="1"/>
    <col min="2568" max="2568" width="10.140625" style="1" customWidth="1"/>
    <col min="2569" max="2569" width="8.140625" style="1" customWidth="1"/>
    <col min="2570" max="2570" width="9.5703125" style="1" customWidth="1"/>
    <col min="2571" max="2571" width="12" style="1" customWidth="1"/>
    <col min="2572" max="2572" width="9.85546875" style="1" customWidth="1"/>
    <col min="2573" max="2573" width="14" style="1" customWidth="1"/>
    <col min="2574" max="2574" width="9.140625" style="1"/>
    <col min="2575" max="2575" width="10.140625" style="1" customWidth="1"/>
    <col min="2576" max="2576" width="8.7109375" style="1" customWidth="1"/>
    <col min="2577" max="2577" width="9" style="1" customWidth="1"/>
    <col min="2578" max="2578" width="11.42578125" style="1" customWidth="1"/>
    <col min="2579" max="2579" width="7.5703125" style="1" customWidth="1"/>
    <col min="2580" max="2580" width="8.140625" style="1" customWidth="1"/>
    <col min="2581" max="2581" width="17.85546875" style="1" customWidth="1"/>
    <col min="2582" max="2582" width="13" style="1" customWidth="1"/>
    <col min="2583" max="2583" width="15" style="1" customWidth="1"/>
    <col min="2584" max="2818" width="9.140625" style="1"/>
    <col min="2819" max="2819" width="5.7109375" style="1" customWidth="1"/>
    <col min="2820" max="2820" width="29.7109375" style="1" bestFit="1" customWidth="1"/>
    <col min="2821" max="2821" width="17.5703125" style="1" customWidth="1"/>
    <col min="2822" max="2822" width="0" style="1" hidden="1" customWidth="1"/>
    <col min="2823" max="2823" width="8.5703125" style="1" customWidth="1"/>
    <col min="2824" max="2824" width="10.140625" style="1" customWidth="1"/>
    <col min="2825" max="2825" width="8.140625" style="1" customWidth="1"/>
    <col min="2826" max="2826" width="9.5703125" style="1" customWidth="1"/>
    <col min="2827" max="2827" width="12" style="1" customWidth="1"/>
    <col min="2828" max="2828" width="9.85546875" style="1" customWidth="1"/>
    <col min="2829" max="2829" width="14" style="1" customWidth="1"/>
    <col min="2830" max="2830" width="9.140625" style="1"/>
    <col min="2831" max="2831" width="10.140625" style="1" customWidth="1"/>
    <col min="2832" max="2832" width="8.7109375" style="1" customWidth="1"/>
    <col min="2833" max="2833" width="9" style="1" customWidth="1"/>
    <col min="2834" max="2834" width="11.42578125" style="1" customWidth="1"/>
    <col min="2835" max="2835" width="7.5703125" style="1" customWidth="1"/>
    <col min="2836" max="2836" width="8.140625" style="1" customWidth="1"/>
    <col min="2837" max="2837" width="17.85546875" style="1" customWidth="1"/>
    <col min="2838" max="2838" width="13" style="1" customWidth="1"/>
    <col min="2839" max="2839" width="15" style="1" customWidth="1"/>
    <col min="2840" max="3074" width="9.140625" style="1"/>
    <col min="3075" max="3075" width="5.7109375" style="1" customWidth="1"/>
    <col min="3076" max="3076" width="29.7109375" style="1" bestFit="1" customWidth="1"/>
    <col min="3077" max="3077" width="17.5703125" style="1" customWidth="1"/>
    <col min="3078" max="3078" width="0" style="1" hidden="1" customWidth="1"/>
    <col min="3079" max="3079" width="8.5703125" style="1" customWidth="1"/>
    <col min="3080" max="3080" width="10.140625" style="1" customWidth="1"/>
    <col min="3081" max="3081" width="8.140625" style="1" customWidth="1"/>
    <col min="3082" max="3082" width="9.5703125" style="1" customWidth="1"/>
    <col min="3083" max="3083" width="12" style="1" customWidth="1"/>
    <col min="3084" max="3084" width="9.85546875" style="1" customWidth="1"/>
    <col min="3085" max="3085" width="14" style="1" customWidth="1"/>
    <col min="3086" max="3086" width="9.140625" style="1"/>
    <col min="3087" max="3087" width="10.140625" style="1" customWidth="1"/>
    <col min="3088" max="3088" width="8.7109375" style="1" customWidth="1"/>
    <col min="3089" max="3089" width="9" style="1" customWidth="1"/>
    <col min="3090" max="3090" width="11.42578125" style="1" customWidth="1"/>
    <col min="3091" max="3091" width="7.5703125" style="1" customWidth="1"/>
    <col min="3092" max="3092" width="8.140625" style="1" customWidth="1"/>
    <col min="3093" max="3093" width="17.85546875" style="1" customWidth="1"/>
    <col min="3094" max="3094" width="13" style="1" customWidth="1"/>
    <col min="3095" max="3095" width="15" style="1" customWidth="1"/>
    <col min="3096" max="3330" width="9.140625" style="1"/>
    <col min="3331" max="3331" width="5.7109375" style="1" customWidth="1"/>
    <col min="3332" max="3332" width="29.7109375" style="1" bestFit="1" customWidth="1"/>
    <col min="3333" max="3333" width="17.5703125" style="1" customWidth="1"/>
    <col min="3334" max="3334" width="0" style="1" hidden="1" customWidth="1"/>
    <col min="3335" max="3335" width="8.5703125" style="1" customWidth="1"/>
    <col min="3336" max="3336" width="10.140625" style="1" customWidth="1"/>
    <col min="3337" max="3337" width="8.140625" style="1" customWidth="1"/>
    <col min="3338" max="3338" width="9.5703125" style="1" customWidth="1"/>
    <col min="3339" max="3339" width="12" style="1" customWidth="1"/>
    <col min="3340" max="3340" width="9.85546875" style="1" customWidth="1"/>
    <col min="3341" max="3341" width="14" style="1" customWidth="1"/>
    <col min="3342" max="3342" width="9.140625" style="1"/>
    <col min="3343" max="3343" width="10.140625" style="1" customWidth="1"/>
    <col min="3344" max="3344" width="8.7109375" style="1" customWidth="1"/>
    <col min="3345" max="3345" width="9" style="1" customWidth="1"/>
    <col min="3346" max="3346" width="11.42578125" style="1" customWidth="1"/>
    <col min="3347" max="3347" width="7.5703125" style="1" customWidth="1"/>
    <col min="3348" max="3348" width="8.140625" style="1" customWidth="1"/>
    <col min="3349" max="3349" width="17.85546875" style="1" customWidth="1"/>
    <col min="3350" max="3350" width="13" style="1" customWidth="1"/>
    <col min="3351" max="3351" width="15" style="1" customWidth="1"/>
    <col min="3352" max="3586" width="9.140625" style="1"/>
    <col min="3587" max="3587" width="5.7109375" style="1" customWidth="1"/>
    <col min="3588" max="3588" width="29.7109375" style="1" bestFit="1" customWidth="1"/>
    <col min="3589" max="3589" width="17.5703125" style="1" customWidth="1"/>
    <col min="3590" max="3590" width="0" style="1" hidden="1" customWidth="1"/>
    <col min="3591" max="3591" width="8.5703125" style="1" customWidth="1"/>
    <col min="3592" max="3592" width="10.140625" style="1" customWidth="1"/>
    <col min="3593" max="3593" width="8.140625" style="1" customWidth="1"/>
    <col min="3594" max="3594" width="9.5703125" style="1" customWidth="1"/>
    <col min="3595" max="3595" width="12" style="1" customWidth="1"/>
    <col min="3596" max="3596" width="9.85546875" style="1" customWidth="1"/>
    <col min="3597" max="3597" width="14" style="1" customWidth="1"/>
    <col min="3598" max="3598" width="9.140625" style="1"/>
    <col min="3599" max="3599" width="10.140625" style="1" customWidth="1"/>
    <col min="3600" max="3600" width="8.7109375" style="1" customWidth="1"/>
    <col min="3601" max="3601" width="9" style="1" customWidth="1"/>
    <col min="3602" max="3602" width="11.42578125" style="1" customWidth="1"/>
    <col min="3603" max="3603" width="7.5703125" style="1" customWidth="1"/>
    <col min="3604" max="3604" width="8.140625" style="1" customWidth="1"/>
    <col min="3605" max="3605" width="17.85546875" style="1" customWidth="1"/>
    <col min="3606" max="3606" width="13" style="1" customWidth="1"/>
    <col min="3607" max="3607" width="15" style="1" customWidth="1"/>
    <col min="3608" max="3842" width="9.140625" style="1"/>
    <col min="3843" max="3843" width="5.7109375" style="1" customWidth="1"/>
    <col min="3844" max="3844" width="29.7109375" style="1" bestFit="1" customWidth="1"/>
    <col min="3845" max="3845" width="17.5703125" style="1" customWidth="1"/>
    <col min="3846" max="3846" width="0" style="1" hidden="1" customWidth="1"/>
    <col min="3847" max="3847" width="8.5703125" style="1" customWidth="1"/>
    <col min="3848" max="3848" width="10.140625" style="1" customWidth="1"/>
    <col min="3849" max="3849" width="8.140625" style="1" customWidth="1"/>
    <col min="3850" max="3850" width="9.5703125" style="1" customWidth="1"/>
    <col min="3851" max="3851" width="12" style="1" customWidth="1"/>
    <col min="3852" max="3852" width="9.85546875" style="1" customWidth="1"/>
    <col min="3853" max="3853" width="14" style="1" customWidth="1"/>
    <col min="3854" max="3854" width="9.140625" style="1"/>
    <col min="3855" max="3855" width="10.140625" style="1" customWidth="1"/>
    <col min="3856" max="3856" width="8.7109375" style="1" customWidth="1"/>
    <col min="3857" max="3857" width="9" style="1" customWidth="1"/>
    <col min="3858" max="3858" width="11.42578125" style="1" customWidth="1"/>
    <col min="3859" max="3859" width="7.5703125" style="1" customWidth="1"/>
    <col min="3860" max="3860" width="8.140625" style="1" customWidth="1"/>
    <col min="3861" max="3861" width="17.85546875" style="1" customWidth="1"/>
    <col min="3862" max="3862" width="13" style="1" customWidth="1"/>
    <col min="3863" max="3863" width="15" style="1" customWidth="1"/>
    <col min="3864" max="4098" width="9.140625" style="1"/>
    <col min="4099" max="4099" width="5.7109375" style="1" customWidth="1"/>
    <col min="4100" max="4100" width="29.7109375" style="1" bestFit="1" customWidth="1"/>
    <col min="4101" max="4101" width="17.5703125" style="1" customWidth="1"/>
    <col min="4102" max="4102" width="0" style="1" hidden="1" customWidth="1"/>
    <col min="4103" max="4103" width="8.5703125" style="1" customWidth="1"/>
    <col min="4104" max="4104" width="10.140625" style="1" customWidth="1"/>
    <col min="4105" max="4105" width="8.140625" style="1" customWidth="1"/>
    <col min="4106" max="4106" width="9.5703125" style="1" customWidth="1"/>
    <col min="4107" max="4107" width="12" style="1" customWidth="1"/>
    <col min="4108" max="4108" width="9.85546875" style="1" customWidth="1"/>
    <col min="4109" max="4109" width="14" style="1" customWidth="1"/>
    <col min="4110" max="4110" width="9.140625" style="1"/>
    <col min="4111" max="4111" width="10.140625" style="1" customWidth="1"/>
    <col min="4112" max="4112" width="8.7109375" style="1" customWidth="1"/>
    <col min="4113" max="4113" width="9" style="1" customWidth="1"/>
    <col min="4114" max="4114" width="11.42578125" style="1" customWidth="1"/>
    <col min="4115" max="4115" width="7.5703125" style="1" customWidth="1"/>
    <col min="4116" max="4116" width="8.140625" style="1" customWidth="1"/>
    <col min="4117" max="4117" width="17.85546875" style="1" customWidth="1"/>
    <col min="4118" max="4118" width="13" style="1" customWidth="1"/>
    <col min="4119" max="4119" width="15" style="1" customWidth="1"/>
    <col min="4120" max="4354" width="9.140625" style="1"/>
    <col min="4355" max="4355" width="5.7109375" style="1" customWidth="1"/>
    <col min="4356" max="4356" width="29.7109375" style="1" bestFit="1" customWidth="1"/>
    <col min="4357" max="4357" width="17.5703125" style="1" customWidth="1"/>
    <col min="4358" max="4358" width="0" style="1" hidden="1" customWidth="1"/>
    <col min="4359" max="4359" width="8.5703125" style="1" customWidth="1"/>
    <col min="4360" max="4360" width="10.140625" style="1" customWidth="1"/>
    <col min="4361" max="4361" width="8.140625" style="1" customWidth="1"/>
    <col min="4362" max="4362" width="9.5703125" style="1" customWidth="1"/>
    <col min="4363" max="4363" width="12" style="1" customWidth="1"/>
    <col min="4364" max="4364" width="9.85546875" style="1" customWidth="1"/>
    <col min="4365" max="4365" width="14" style="1" customWidth="1"/>
    <col min="4366" max="4366" width="9.140625" style="1"/>
    <col min="4367" max="4367" width="10.140625" style="1" customWidth="1"/>
    <col min="4368" max="4368" width="8.7109375" style="1" customWidth="1"/>
    <col min="4369" max="4369" width="9" style="1" customWidth="1"/>
    <col min="4370" max="4370" width="11.42578125" style="1" customWidth="1"/>
    <col min="4371" max="4371" width="7.5703125" style="1" customWidth="1"/>
    <col min="4372" max="4372" width="8.140625" style="1" customWidth="1"/>
    <col min="4373" max="4373" width="17.85546875" style="1" customWidth="1"/>
    <col min="4374" max="4374" width="13" style="1" customWidth="1"/>
    <col min="4375" max="4375" width="15" style="1" customWidth="1"/>
    <col min="4376" max="4610" width="9.140625" style="1"/>
    <col min="4611" max="4611" width="5.7109375" style="1" customWidth="1"/>
    <col min="4612" max="4612" width="29.7109375" style="1" bestFit="1" customWidth="1"/>
    <col min="4613" max="4613" width="17.5703125" style="1" customWidth="1"/>
    <col min="4614" max="4614" width="0" style="1" hidden="1" customWidth="1"/>
    <col min="4615" max="4615" width="8.5703125" style="1" customWidth="1"/>
    <col min="4616" max="4616" width="10.140625" style="1" customWidth="1"/>
    <col min="4617" max="4617" width="8.140625" style="1" customWidth="1"/>
    <col min="4618" max="4618" width="9.5703125" style="1" customWidth="1"/>
    <col min="4619" max="4619" width="12" style="1" customWidth="1"/>
    <col min="4620" max="4620" width="9.85546875" style="1" customWidth="1"/>
    <col min="4621" max="4621" width="14" style="1" customWidth="1"/>
    <col min="4622" max="4622" width="9.140625" style="1"/>
    <col min="4623" max="4623" width="10.140625" style="1" customWidth="1"/>
    <col min="4624" max="4624" width="8.7109375" style="1" customWidth="1"/>
    <col min="4625" max="4625" width="9" style="1" customWidth="1"/>
    <col min="4626" max="4626" width="11.42578125" style="1" customWidth="1"/>
    <col min="4627" max="4627" width="7.5703125" style="1" customWidth="1"/>
    <col min="4628" max="4628" width="8.140625" style="1" customWidth="1"/>
    <col min="4629" max="4629" width="17.85546875" style="1" customWidth="1"/>
    <col min="4630" max="4630" width="13" style="1" customWidth="1"/>
    <col min="4631" max="4631" width="15" style="1" customWidth="1"/>
    <col min="4632" max="4866" width="9.140625" style="1"/>
    <col min="4867" max="4867" width="5.7109375" style="1" customWidth="1"/>
    <col min="4868" max="4868" width="29.7109375" style="1" bestFit="1" customWidth="1"/>
    <col min="4869" max="4869" width="17.5703125" style="1" customWidth="1"/>
    <col min="4870" max="4870" width="0" style="1" hidden="1" customWidth="1"/>
    <col min="4871" max="4871" width="8.5703125" style="1" customWidth="1"/>
    <col min="4872" max="4872" width="10.140625" style="1" customWidth="1"/>
    <col min="4873" max="4873" width="8.140625" style="1" customWidth="1"/>
    <col min="4874" max="4874" width="9.5703125" style="1" customWidth="1"/>
    <col min="4875" max="4875" width="12" style="1" customWidth="1"/>
    <col min="4876" max="4876" width="9.85546875" style="1" customWidth="1"/>
    <col min="4877" max="4877" width="14" style="1" customWidth="1"/>
    <col min="4878" max="4878" width="9.140625" style="1"/>
    <col min="4879" max="4879" width="10.140625" style="1" customWidth="1"/>
    <col min="4880" max="4880" width="8.7109375" style="1" customWidth="1"/>
    <col min="4881" max="4881" width="9" style="1" customWidth="1"/>
    <col min="4882" max="4882" width="11.42578125" style="1" customWidth="1"/>
    <col min="4883" max="4883" width="7.5703125" style="1" customWidth="1"/>
    <col min="4884" max="4884" width="8.140625" style="1" customWidth="1"/>
    <col min="4885" max="4885" width="17.85546875" style="1" customWidth="1"/>
    <col min="4886" max="4886" width="13" style="1" customWidth="1"/>
    <col min="4887" max="4887" width="15" style="1" customWidth="1"/>
    <col min="4888" max="5122" width="9.140625" style="1"/>
    <col min="5123" max="5123" width="5.7109375" style="1" customWidth="1"/>
    <col min="5124" max="5124" width="29.7109375" style="1" bestFit="1" customWidth="1"/>
    <col min="5125" max="5125" width="17.5703125" style="1" customWidth="1"/>
    <col min="5126" max="5126" width="0" style="1" hidden="1" customWidth="1"/>
    <col min="5127" max="5127" width="8.5703125" style="1" customWidth="1"/>
    <col min="5128" max="5128" width="10.140625" style="1" customWidth="1"/>
    <col min="5129" max="5129" width="8.140625" style="1" customWidth="1"/>
    <col min="5130" max="5130" width="9.5703125" style="1" customWidth="1"/>
    <col min="5131" max="5131" width="12" style="1" customWidth="1"/>
    <col min="5132" max="5132" width="9.85546875" style="1" customWidth="1"/>
    <col min="5133" max="5133" width="14" style="1" customWidth="1"/>
    <col min="5134" max="5134" width="9.140625" style="1"/>
    <col min="5135" max="5135" width="10.140625" style="1" customWidth="1"/>
    <col min="5136" max="5136" width="8.7109375" style="1" customWidth="1"/>
    <col min="5137" max="5137" width="9" style="1" customWidth="1"/>
    <col min="5138" max="5138" width="11.42578125" style="1" customWidth="1"/>
    <col min="5139" max="5139" width="7.5703125" style="1" customWidth="1"/>
    <col min="5140" max="5140" width="8.140625" style="1" customWidth="1"/>
    <col min="5141" max="5141" width="17.85546875" style="1" customWidth="1"/>
    <col min="5142" max="5142" width="13" style="1" customWidth="1"/>
    <col min="5143" max="5143" width="15" style="1" customWidth="1"/>
    <col min="5144" max="5378" width="9.140625" style="1"/>
    <col min="5379" max="5379" width="5.7109375" style="1" customWidth="1"/>
    <col min="5380" max="5380" width="29.7109375" style="1" bestFit="1" customWidth="1"/>
    <col min="5381" max="5381" width="17.5703125" style="1" customWidth="1"/>
    <col min="5382" max="5382" width="0" style="1" hidden="1" customWidth="1"/>
    <col min="5383" max="5383" width="8.5703125" style="1" customWidth="1"/>
    <col min="5384" max="5384" width="10.140625" style="1" customWidth="1"/>
    <col min="5385" max="5385" width="8.140625" style="1" customWidth="1"/>
    <col min="5386" max="5386" width="9.5703125" style="1" customWidth="1"/>
    <col min="5387" max="5387" width="12" style="1" customWidth="1"/>
    <col min="5388" max="5388" width="9.85546875" style="1" customWidth="1"/>
    <col min="5389" max="5389" width="14" style="1" customWidth="1"/>
    <col min="5390" max="5390" width="9.140625" style="1"/>
    <col min="5391" max="5391" width="10.140625" style="1" customWidth="1"/>
    <col min="5392" max="5392" width="8.7109375" style="1" customWidth="1"/>
    <col min="5393" max="5393" width="9" style="1" customWidth="1"/>
    <col min="5394" max="5394" width="11.42578125" style="1" customWidth="1"/>
    <col min="5395" max="5395" width="7.5703125" style="1" customWidth="1"/>
    <col min="5396" max="5396" width="8.140625" style="1" customWidth="1"/>
    <col min="5397" max="5397" width="17.85546875" style="1" customWidth="1"/>
    <col min="5398" max="5398" width="13" style="1" customWidth="1"/>
    <col min="5399" max="5399" width="15" style="1" customWidth="1"/>
    <col min="5400" max="5634" width="9.140625" style="1"/>
    <col min="5635" max="5635" width="5.7109375" style="1" customWidth="1"/>
    <col min="5636" max="5636" width="29.7109375" style="1" bestFit="1" customWidth="1"/>
    <col min="5637" max="5637" width="17.5703125" style="1" customWidth="1"/>
    <col min="5638" max="5638" width="0" style="1" hidden="1" customWidth="1"/>
    <col min="5639" max="5639" width="8.5703125" style="1" customWidth="1"/>
    <col min="5640" max="5640" width="10.140625" style="1" customWidth="1"/>
    <col min="5641" max="5641" width="8.140625" style="1" customWidth="1"/>
    <col min="5642" max="5642" width="9.5703125" style="1" customWidth="1"/>
    <col min="5643" max="5643" width="12" style="1" customWidth="1"/>
    <col min="5644" max="5644" width="9.85546875" style="1" customWidth="1"/>
    <col min="5645" max="5645" width="14" style="1" customWidth="1"/>
    <col min="5646" max="5646" width="9.140625" style="1"/>
    <col min="5647" max="5647" width="10.140625" style="1" customWidth="1"/>
    <col min="5648" max="5648" width="8.7109375" style="1" customWidth="1"/>
    <col min="5649" max="5649" width="9" style="1" customWidth="1"/>
    <col min="5650" max="5650" width="11.42578125" style="1" customWidth="1"/>
    <col min="5651" max="5651" width="7.5703125" style="1" customWidth="1"/>
    <col min="5652" max="5652" width="8.140625" style="1" customWidth="1"/>
    <col min="5653" max="5653" width="17.85546875" style="1" customWidth="1"/>
    <col min="5654" max="5654" width="13" style="1" customWidth="1"/>
    <col min="5655" max="5655" width="15" style="1" customWidth="1"/>
    <col min="5656" max="5890" width="9.140625" style="1"/>
    <col min="5891" max="5891" width="5.7109375" style="1" customWidth="1"/>
    <col min="5892" max="5892" width="29.7109375" style="1" bestFit="1" customWidth="1"/>
    <col min="5893" max="5893" width="17.5703125" style="1" customWidth="1"/>
    <col min="5894" max="5894" width="0" style="1" hidden="1" customWidth="1"/>
    <col min="5895" max="5895" width="8.5703125" style="1" customWidth="1"/>
    <col min="5896" max="5896" width="10.140625" style="1" customWidth="1"/>
    <col min="5897" max="5897" width="8.140625" style="1" customWidth="1"/>
    <col min="5898" max="5898" width="9.5703125" style="1" customWidth="1"/>
    <col min="5899" max="5899" width="12" style="1" customWidth="1"/>
    <col min="5900" max="5900" width="9.85546875" style="1" customWidth="1"/>
    <col min="5901" max="5901" width="14" style="1" customWidth="1"/>
    <col min="5902" max="5902" width="9.140625" style="1"/>
    <col min="5903" max="5903" width="10.140625" style="1" customWidth="1"/>
    <col min="5904" max="5904" width="8.7109375" style="1" customWidth="1"/>
    <col min="5905" max="5905" width="9" style="1" customWidth="1"/>
    <col min="5906" max="5906" width="11.42578125" style="1" customWidth="1"/>
    <col min="5907" max="5907" width="7.5703125" style="1" customWidth="1"/>
    <col min="5908" max="5908" width="8.140625" style="1" customWidth="1"/>
    <col min="5909" max="5909" width="17.85546875" style="1" customWidth="1"/>
    <col min="5910" max="5910" width="13" style="1" customWidth="1"/>
    <col min="5911" max="5911" width="15" style="1" customWidth="1"/>
    <col min="5912" max="6146" width="9.140625" style="1"/>
    <col min="6147" max="6147" width="5.7109375" style="1" customWidth="1"/>
    <col min="6148" max="6148" width="29.7109375" style="1" bestFit="1" customWidth="1"/>
    <col min="6149" max="6149" width="17.5703125" style="1" customWidth="1"/>
    <col min="6150" max="6150" width="0" style="1" hidden="1" customWidth="1"/>
    <col min="6151" max="6151" width="8.5703125" style="1" customWidth="1"/>
    <col min="6152" max="6152" width="10.140625" style="1" customWidth="1"/>
    <col min="6153" max="6153" width="8.140625" style="1" customWidth="1"/>
    <col min="6154" max="6154" width="9.5703125" style="1" customWidth="1"/>
    <col min="6155" max="6155" width="12" style="1" customWidth="1"/>
    <col min="6156" max="6156" width="9.85546875" style="1" customWidth="1"/>
    <col min="6157" max="6157" width="14" style="1" customWidth="1"/>
    <col min="6158" max="6158" width="9.140625" style="1"/>
    <col min="6159" max="6159" width="10.140625" style="1" customWidth="1"/>
    <col min="6160" max="6160" width="8.7109375" style="1" customWidth="1"/>
    <col min="6161" max="6161" width="9" style="1" customWidth="1"/>
    <col min="6162" max="6162" width="11.42578125" style="1" customWidth="1"/>
    <col min="6163" max="6163" width="7.5703125" style="1" customWidth="1"/>
    <col min="6164" max="6164" width="8.140625" style="1" customWidth="1"/>
    <col min="6165" max="6165" width="17.85546875" style="1" customWidth="1"/>
    <col min="6166" max="6166" width="13" style="1" customWidth="1"/>
    <col min="6167" max="6167" width="15" style="1" customWidth="1"/>
    <col min="6168" max="6402" width="9.140625" style="1"/>
    <col min="6403" max="6403" width="5.7109375" style="1" customWidth="1"/>
    <col min="6404" max="6404" width="29.7109375" style="1" bestFit="1" customWidth="1"/>
    <col min="6405" max="6405" width="17.5703125" style="1" customWidth="1"/>
    <col min="6406" max="6406" width="0" style="1" hidden="1" customWidth="1"/>
    <col min="6407" max="6407" width="8.5703125" style="1" customWidth="1"/>
    <col min="6408" max="6408" width="10.140625" style="1" customWidth="1"/>
    <col min="6409" max="6409" width="8.140625" style="1" customWidth="1"/>
    <col min="6410" max="6410" width="9.5703125" style="1" customWidth="1"/>
    <col min="6411" max="6411" width="12" style="1" customWidth="1"/>
    <col min="6412" max="6412" width="9.85546875" style="1" customWidth="1"/>
    <col min="6413" max="6413" width="14" style="1" customWidth="1"/>
    <col min="6414" max="6414" width="9.140625" style="1"/>
    <col min="6415" max="6415" width="10.140625" style="1" customWidth="1"/>
    <col min="6416" max="6416" width="8.7109375" style="1" customWidth="1"/>
    <col min="6417" max="6417" width="9" style="1" customWidth="1"/>
    <col min="6418" max="6418" width="11.42578125" style="1" customWidth="1"/>
    <col min="6419" max="6419" width="7.5703125" style="1" customWidth="1"/>
    <col min="6420" max="6420" width="8.140625" style="1" customWidth="1"/>
    <col min="6421" max="6421" width="17.85546875" style="1" customWidth="1"/>
    <col min="6422" max="6422" width="13" style="1" customWidth="1"/>
    <col min="6423" max="6423" width="15" style="1" customWidth="1"/>
    <col min="6424" max="6658" width="9.140625" style="1"/>
    <col min="6659" max="6659" width="5.7109375" style="1" customWidth="1"/>
    <col min="6660" max="6660" width="29.7109375" style="1" bestFit="1" customWidth="1"/>
    <col min="6661" max="6661" width="17.5703125" style="1" customWidth="1"/>
    <col min="6662" max="6662" width="0" style="1" hidden="1" customWidth="1"/>
    <col min="6663" max="6663" width="8.5703125" style="1" customWidth="1"/>
    <col min="6664" max="6664" width="10.140625" style="1" customWidth="1"/>
    <col min="6665" max="6665" width="8.140625" style="1" customWidth="1"/>
    <col min="6666" max="6666" width="9.5703125" style="1" customWidth="1"/>
    <col min="6667" max="6667" width="12" style="1" customWidth="1"/>
    <col min="6668" max="6668" width="9.85546875" style="1" customWidth="1"/>
    <col min="6669" max="6669" width="14" style="1" customWidth="1"/>
    <col min="6670" max="6670" width="9.140625" style="1"/>
    <col min="6671" max="6671" width="10.140625" style="1" customWidth="1"/>
    <col min="6672" max="6672" width="8.7109375" style="1" customWidth="1"/>
    <col min="6673" max="6673" width="9" style="1" customWidth="1"/>
    <col min="6674" max="6674" width="11.42578125" style="1" customWidth="1"/>
    <col min="6675" max="6675" width="7.5703125" style="1" customWidth="1"/>
    <col min="6676" max="6676" width="8.140625" style="1" customWidth="1"/>
    <col min="6677" max="6677" width="17.85546875" style="1" customWidth="1"/>
    <col min="6678" max="6678" width="13" style="1" customWidth="1"/>
    <col min="6679" max="6679" width="15" style="1" customWidth="1"/>
    <col min="6680" max="6914" width="9.140625" style="1"/>
    <col min="6915" max="6915" width="5.7109375" style="1" customWidth="1"/>
    <col min="6916" max="6916" width="29.7109375" style="1" bestFit="1" customWidth="1"/>
    <col min="6917" max="6917" width="17.5703125" style="1" customWidth="1"/>
    <col min="6918" max="6918" width="0" style="1" hidden="1" customWidth="1"/>
    <col min="6919" max="6919" width="8.5703125" style="1" customWidth="1"/>
    <col min="6920" max="6920" width="10.140625" style="1" customWidth="1"/>
    <col min="6921" max="6921" width="8.140625" style="1" customWidth="1"/>
    <col min="6922" max="6922" width="9.5703125" style="1" customWidth="1"/>
    <col min="6923" max="6923" width="12" style="1" customWidth="1"/>
    <col min="6924" max="6924" width="9.85546875" style="1" customWidth="1"/>
    <col min="6925" max="6925" width="14" style="1" customWidth="1"/>
    <col min="6926" max="6926" width="9.140625" style="1"/>
    <col min="6927" max="6927" width="10.140625" style="1" customWidth="1"/>
    <col min="6928" max="6928" width="8.7109375" style="1" customWidth="1"/>
    <col min="6929" max="6929" width="9" style="1" customWidth="1"/>
    <col min="6930" max="6930" width="11.42578125" style="1" customWidth="1"/>
    <col min="6931" max="6931" width="7.5703125" style="1" customWidth="1"/>
    <col min="6932" max="6932" width="8.140625" style="1" customWidth="1"/>
    <col min="6933" max="6933" width="17.85546875" style="1" customWidth="1"/>
    <col min="6934" max="6934" width="13" style="1" customWidth="1"/>
    <col min="6935" max="6935" width="15" style="1" customWidth="1"/>
    <col min="6936" max="7170" width="9.140625" style="1"/>
    <col min="7171" max="7171" width="5.7109375" style="1" customWidth="1"/>
    <col min="7172" max="7172" width="29.7109375" style="1" bestFit="1" customWidth="1"/>
    <col min="7173" max="7173" width="17.5703125" style="1" customWidth="1"/>
    <col min="7174" max="7174" width="0" style="1" hidden="1" customWidth="1"/>
    <col min="7175" max="7175" width="8.5703125" style="1" customWidth="1"/>
    <col min="7176" max="7176" width="10.140625" style="1" customWidth="1"/>
    <col min="7177" max="7177" width="8.140625" style="1" customWidth="1"/>
    <col min="7178" max="7178" width="9.5703125" style="1" customWidth="1"/>
    <col min="7179" max="7179" width="12" style="1" customWidth="1"/>
    <col min="7180" max="7180" width="9.85546875" style="1" customWidth="1"/>
    <col min="7181" max="7181" width="14" style="1" customWidth="1"/>
    <col min="7182" max="7182" width="9.140625" style="1"/>
    <col min="7183" max="7183" width="10.140625" style="1" customWidth="1"/>
    <col min="7184" max="7184" width="8.7109375" style="1" customWidth="1"/>
    <col min="7185" max="7185" width="9" style="1" customWidth="1"/>
    <col min="7186" max="7186" width="11.42578125" style="1" customWidth="1"/>
    <col min="7187" max="7187" width="7.5703125" style="1" customWidth="1"/>
    <col min="7188" max="7188" width="8.140625" style="1" customWidth="1"/>
    <col min="7189" max="7189" width="17.85546875" style="1" customWidth="1"/>
    <col min="7190" max="7190" width="13" style="1" customWidth="1"/>
    <col min="7191" max="7191" width="15" style="1" customWidth="1"/>
    <col min="7192" max="7426" width="9.140625" style="1"/>
    <col min="7427" max="7427" width="5.7109375" style="1" customWidth="1"/>
    <col min="7428" max="7428" width="29.7109375" style="1" bestFit="1" customWidth="1"/>
    <col min="7429" max="7429" width="17.5703125" style="1" customWidth="1"/>
    <col min="7430" max="7430" width="0" style="1" hidden="1" customWidth="1"/>
    <col min="7431" max="7431" width="8.5703125" style="1" customWidth="1"/>
    <col min="7432" max="7432" width="10.140625" style="1" customWidth="1"/>
    <col min="7433" max="7433" width="8.140625" style="1" customWidth="1"/>
    <col min="7434" max="7434" width="9.5703125" style="1" customWidth="1"/>
    <col min="7435" max="7435" width="12" style="1" customWidth="1"/>
    <col min="7436" max="7436" width="9.85546875" style="1" customWidth="1"/>
    <col min="7437" max="7437" width="14" style="1" customWidth="1"/>
    <col min="7438" max="7438" width="9.140625" style="1"/>
    <col min="7439" max="7439" width="10.140625" style="1" customWidth="1"/>
    <col min="7440" max="7440" width="8.7109375" style="1" customWidth="1"/>
    <col min="7441" max="7441" width="9" style="1" customWidth="1"/>
    <col min="7442" max="7442" width="11.42578125" style="1" customWidth="1"/>
    <col min="7443" max="7443" width="7.5703125" style="1" customWidth="1"/>
    <col min="7444" max="7444" width="8.140625" style="1" customWidth="1"/>
    <col min="7445" max="7445" width="17.85546875" style="1" customWidth="1"/>
    <col min="7446" max="7446" width="13" style="1" customWidth="1"/>
    <col min="7447" max="7447" width="15" style="1" customWidth="1"/>
    <col min="7448" max="7682" width="9.140625" style="1"/>
    <col min="7683" max="7683" width="5.7109375" style="1" customWidth="1"/>
    <col min="7684" max="7684" width="29.7109375" style="1" bestFit="1" customWidth="1"/>
    <col min="7685" max="7685" width="17.5703125" style="1" customWidth="1"/>
    <col min="7686" max="7686" width="0" style="1" hidden="1" customWidth="1"/>
    <col min="7687" max="7687" width="8.5703125" style="1" customWidth="1"/>
    <col min="7688" max="7688" width="10.140625" style="1" customWidth="1"/>
    <col min="7689" max="7689" width="8.140625" style="1" customWidth="1"/>
    <col min="7690" max="7690" width="9.5703125" style="1" customWidth="1"/>
    <col min="7691" max="7691" width="12" style="1" customWidth="1"/>
    <col min="7692" max="7692" width="9.85546875" style="1" customWidth="1"/>
    <col min="7693" max="7693" width="14" style="1" customWidth="1"/>
    <col min="7694" max="7694" width="9.140625" style="1"/>
    <col min="7695" max="7695" width="10.140625" style="1" customWidth="1"/>
    <col min="7696" max="7696" width="8.7109375" style="1" customWidth="1"/>
    <col min="7697" max="7697" width="9" style="1" customWidth="1"/>
    <col min="7698" max="7698" width="11.42578125" style="1" customWidth="1"/>
    <col min="7699" max="7699" width="7.5703125" style="1" customWidth="1"/>
    <col min="7700" max="7700" width="8.140625" style="1" customWidth="1"/>
    <col min="7701" max="7701" width="17.85546875" style="1" customWidth="1"/>
    <col min="7702" max="7702" width="13" style="1" customWidth="1"/>
    <col min="7703" max="7703" width="15" style="1" customWidth="1"/>
    <col min="7704" max="7938" width="9.140625" style="1"/>
    <col min="7939" max="7939" width="5.7109375" style="1" customWidth="1"/>
    <col min="7940" max="7940" width="29.7109375" style="1" bestFit="1" customWidth="1"/>
    <col min="7941" max="7941" width="17.5703125" style="1" customWidth="1"/>
    <col min="7942" max="7942" width="0" style="1" hidden="1" customWidth="1"/>
    <col min="7943" max="7943" width="8.5703125" style="1" customWidth="1"/>
    <col min="7944" max="7944" width="10.140625" style="1" customWidth="1"/>
    <col min="7945" max="7945" width="8.140625" style="1" customWidth="1"/>
    <col min="7946" max="7946" width="9.5703125" style="1" customWidth="1"/>
    <col min="7947" max="7947" width="12" style="1" customWidth="1"/>
    <col min="7948" max="7948" width="9.85546875" style="1" customWidth="1"/>
    <col min="7949" max="7949" width="14" style="1" customWidth="1"/>
    <col min="7950" max="7950" width="9.140625" style="1"/>
    <col min="7951" max="7951" width="10.140625" style="1" customWidth="1"/>
    <col min="7952" max="7952" width="8.7109375" style="1" customWidth="1"/>
    <col min="7953" max="7953" width="9" style="1" customWidth="1"/>
    <col min="7954" max="7954" width="11.42578125" style="1" customWidth="1"/>
    <col min="7955" max="7955" width="7.5703125" style="1" customWidth="1"/>
    <col min="7956" max="7956" width="8.140625" style="1" customWidth="1"/>
    <col min="7957" max="7957" width="17.85546875" style="1" customWidth="1"/>
    <col min="7958" max="7958" width="13" style="1" customWidth="1"/>
    <col min="7959" max="7959" width="15" style="1" customWidth="1"/>
    <col min="7960" max="8194" width="9.140625" style="1"/>
    <col min="8195" max="8195" width="5.7109375" style="1" customWidth="1"/>
    <col min="8196" max="8196" width="29.7109375" style="1" bestFit="1" customWidth="1"/>
    <col min="8197" max="8197" width="17.5703125" style="1" customWidth="1"/>
    <col min="8198" max="8198" width="0" style="1" hidden="1" customWidth="1"/>
    <col min="8199" max="8199" width="8.5703125" style="1" customWidth="1"/>
    <col min="8200" max="8200" width="10.140625" style="1" customWidth="1"/>
    <col min="8201" max="8201" width="8.140625" style="1" customWidth="1"/>
    <col min="8202" max="8202" width="9.5703125" style="1" customWidth="1"/>
    <col min="8203" max="8203" width="12" style="1" customWidth="1"/>
    <col min="8204" max="8204" width="9.85546875" style="1" customWidth="1"/>
    <col min="8205" max="8205" width="14" style="1" customWidth="1"/>
    <col min="8206" max="8206" width="9.140625" style="1"/>
    <col min="8207" max="8207" width="10.140625" style="1" customWidth="1"/>
    <col min="8208" max="8208" width="8.7109375" style="1" customWidth="1"/>
    <col min="8209" max="8209" width="9" style="1" customWidth="1"/>
    <col min="8210" max="8210" width="11.42578125" style="1" customWidth="1"/>
    <col min="8211" max="8211" width="7.5703125" style="1" customWidth="1"/>
    <col min="8212" max="8212" width="8.140625" style="1" customWidth="1"/>
    <col min="8213" max="8213" width="17.85546875" style="1" customWidth="1"/>
    <col min="8214" max="8214" width="13" style="1" customWidth="1"/>
    <col min="8215" max="8215" width="15" style="1" customWidth="1"/>
    <col min="8216" max="8450" width="9.140625" style="1"/>
    <col min="8451" max="8451" width="5.7109375" style="1" customWidth="1"/>
    <col min="8452" max="8452" width="29.7109375" style="1" bestFit="1" customWidth="1"/>
    <col min="8453" max="8453" width="17.5703125" style="1" customWidth="1"/>
    <col min="8454" max="8454" width="0" style="1" hidden="1" customWidth="1"/>
    <col min="8455" max="8455" width="8.5703125" style="1" customWidth="1"/>
    <col min="8456" max="8456" width="10.140625" style="1" customWidth="1"/>
    <col min="8457" max="8457" width="8.140625" style="1" customWidth="1"/>
    <col min="8458" max="8458" width="9.5703125" style="1" customWidth="1"/>
    <col min="8459" max="8459" width="12" style="1" customWidth="1"/>
    <col min="8460" max="8460" width="9.85546875" style="1" customWidth="1"/>
    <col min="8461" max="8461" width="14" style="1" customWidth="1"/>
    <col min="8462" max="8462" width="9.140625" style="1"/>
    <col min="8463" max="8463" width="10.140625" style="1" customWidth="1"/>
    <col min="8464" max="8464" width="8.7109375" style="1" customWidth="1"/>
    <col min="8465" max="8465" width="9" style="1" customWidth="1"/>
    <col min="8466" max="8466" width="11.42578125" style="1" customWidth="1"/>
    <col min="8467" max="8467" width="7.5703125" style="1" customWidth="1"/>
    <col min="8468" max="8468" width="8.140625" style="1" customWidth="1"/>
    <col min="8469" max="8469" width="17.85546875" style="1" customWidth="1"/>
    <col min="8470" max="8470" width="13" style="1" customWidth="1"/>
    <col min="8471" max="8471" width="15" style="1" customWidth="1"/>
    <col min="8472" max="8706" width="9.140625" style="1"/>
    <col min="8707" max="8707" width="5.7109375" style="1" customWidth="1"/>
    <col min="8708" max="8708" width="29.7109375" style="1" bestFit="1" customWidth="1"/>
    <col min="8709" max="8709" width="17.5703125" style="1" customWidth="1"/>
    <col min="8710" max="8710" width="0" style="1" hidden="1" customWidth="1"/>
    <col min="8711" max="8711" width="8.5703125" style="1" customWidth="1"/>
    <col min="8712" max="8712" width="10.140625" style="1" customWidth="1"/>
    <col min="8713" max="8713" width="8.140625" style="1" customWidth="1"/>
    <col min="8714" max="8714" width="9.5703125" style="1" customWidth="1"/>
    <col min="8715" max="8715" width="12" style="1" customWidth="1"/>
    <col min="8716" max="8716" width="9.85546875" style="1" customWidth="1"/>
    <col min="8717" max="8717" width="14" style="1" customWidth="1"/>
    <col min="8718" max="8718" width="9.140625" style="1"/>
    <col min="8719" max="8719" width="10.140625" style="1" customWidth="1"/>
    <col min="8720" max="8720" width="8.7109375" style="1" customWidth="1"/>
    <col min="8721" max="8721" width="9" style="1" customWidth="1"/>
    <col min="8722" max="8722" width="11.42578125" style="1" customWidth="1"/>
    <col min="8723" max="8723" width="7.5703125" style="1" customWidth="1"/>
    <col min="8724" max="8724" width="8.140625" style="1" customWidth="1"/>
    <col min="8725" max="8725" width="17.85546875" style="1" customWidth="1"/>
    <col min="8726" max="8726" width="13" style="1" customWidth="1"/>
    <col min="8727" max="8727" width="15" style="1" customWidth="1"/>
    <col min="8728" max="8962" width="9.140625" style="1"/>
    <col min="8963" max="8963" width="5.7109375" style="1" customWidth="1"/>
    <col min="8964" max="8964" width="29.7109375" style="1" bestFit="1" customWidth="1"/>
    <col min="8965" max="8965" width="17.5703125" style="1" customWidth="1"/>
    <col min="8966" max="8966" width="0" style="1" hidden="1" customWidth="1"/>
    <col min="8967" max="8967" width="8.5703125" style="1" customWidth="1"/>
    <col min="8968" max="8968" width="10.140625" style="1" customWidth="1"/>
    <col min="8969" max="8969" width="8.140625" style="1" customWidth="1"/>
    <col min="8970" max="8970" width="9.5703125" style="1" customWidth="1"/>
    <col min="8971" max="8971" width="12" style="1" customWidth="1"/>
    <col min="8972" max="8972" width="9.85546875" style="1" customWidth="1"/>
    <col min="8973" max="8973" width="14" style="1" customWidth="1"/>
    <col min="8974" max="8974" width="9.140625" style="1"/>
    <col min="8975" max="8975" width="10.140625" style="1" customWidth="1"/>
    <col min="8976" max="8976" width="8.7109375" style="1" customWidth="1"/>
    <col min="8977" max="8977" width="9" style="1" customWidth="1"/>
    <col min="8978" max="8978" width="11.42578125" style="1" customWidth="1"/>
    <col min="8979" max="8979" width="7.5703125" style="1" customWidth="1"/>
    <col min="8980" max="8980" width="8.140625" style="1" customWidth="1"/>
    <col min="8981" max="8981" width="17.85546875" style="1" customWidth="1"/>
    <col min="8982" max="8982" width="13" style="1" customWidth="1"/>
    <col min="8983" max="8983" width="15" style="1" customWidth="1"/>
    <col min="8984" max="9218" width="9.140625" style="1"/>
    <col min="9219" max="9219" width="5.7109375" style="1" customWidth="1"/>
    <col min="9220" max="9220" width="29.7109375" style="1" bestFit="1" customWidth="1"/>
    <col min="9221" max="9221" width="17.5703125" style="1" customWidth="1"/>
    <col min="9222" max="9222" width="0" style="1" hidden="1" customWidth="1"/>
    <col min="9223" max="9223" width="8.5703125" style="1" customWidth="1"/>
    <col min="9224" max="9224" width="10.140625" style="1" customWidth="1"/>
    <col min="9225" max="9225" width="8.140625" style="1" customWidth="1"/>
    <col min="9226" max="9226" width="9.5703125" style="1" customWidth="1"/>
    <col min="9227" max="9227" width="12" style="1" customWidth="1"/>
    <col min="9228" max="9228" width="9.85546875" style="1" customWidth="1"/>
    <col min="9229" max="9229" width="14" style="1" customWidth="1"/>
    <col min="9230" max="9230" width="9.140625" style="1"/>
    <col min="9231" max="9231" width="10.140625" style="1" customWidth="1"/>
    <col min="9232" max="9232" width="8.7109375" style="1" customWidth="1"/>
    <col min="9233" max="9233" width="9" style="1" customWidth="1"/>
    <col min="9234" max="9234" width="11.42578125" style="1" customWidth="1"/>
    <col min="9235" max="9235" width="7.5703125" style="1" customWidth="1"/>
    <col min="9236" max="9236" width="8.140625" style="1" customWidth="1"/>
    <col min="9237" max="9237" width="17.85546875" style="1" customWidth="1"/>
    <col min="9238" max="9238" width="13" style="1" customWidth="1"/>
    <col min="9239" max="9239" width="15" style="1" customWidth="1"/>
    <col min="9240" max="9474" width="9.140625" style="1"/>
    <col min="9475" max="9475" width="5.7109375" style="1" customWidth="1"/>
    <col min="9476" max="9476" width="29.7109375" style="1" bestFit="1" customWidth="1"/>
    <col min="9477" max="9477" width="17.5703125" style="1" customWidth="1"/>
    <col min="9478" max="9478" width="0" style="1" hidden="1" customWidth="1"/>
    <col min="9479" max="9479" width="8.5703125" style="1" customWidth="1"/>
    <col min="9480" max="9480" width="10.140625" style="1" customWidth="1"/>
    <col min="9481" max="9481" width="8.140625" style="1" customWidth="1"/>
    <col min="9482" max="9482" width="9.5703125" style="1" customWidth="1"/>
    <col min="9483" max="9483" width="12" style="1" customWidth="1"/>
    <col min="9484" max="9484" width="9.85546875" style="1" customWidth="1"/>
    <col min="9485" max="9485" width="14" style="1" customWidth="1"/>
    <col min="9486" max="9486" width="9.140625" style="1"/>
    <col min="9487" max="9487" width="10.140625" style="1" customWidth="1"/>
    <col min="9488" max="9488" width="8.7109375" style="1" customWidth="1"/>
    <col min="9489" max="9489" width="9" style="1" customWidth="1"/>
    <col min="9490" max="9490" width="11.42578125" style="1" customWidth="1"/>
    <col min="9491" max="9491" width="7.5703125" style="1" customWidth="1"/>
    <col min="9492" max="9492" width="8.140625" style="1" customWidth="1"/>
    <col min="9493" max="9493" width="17.85546875" style="1" customWidth="1"/>
    <col min="9494" max="9494" width="13" style="1" customWidth="1"/>
    <col min="9495" max="9495" width="15" style="1" customWidth="1"/>
    <col min="9496" max="9730" width="9.140625" style="1"/>
    <col min="9731" max="9731" width="5.7109375" style="1" customWidth="1"/>
    <col min="9732" max="9732" width="29.7109375" style="1" bestFit="1" customWidth="1"/>
    <col min="9733" max="9733" width="17.5703125" style="1" customWidth="1"/>
    <col min="9734" max="9734" width="0" style="1" hidden="1" customWidth="1"/>
    <col min="9735" max="9735" width="8.5703125" style="1" customWidth="1"/>
    <col min="9736" max="9736" width="10.140625" style="1" customWidth="1"/>
    <col min="9737" max="9737" width="8.140625" style="1" customWidth="1"/>
    <col min="9738" max="9738" width="9.5703125" style="1" customWidth="1"/>
    <col min="9739" max="9739" width="12" style="1" customWidth="1"/>
    <col min="9740" max="9740" width="9.85546875" style="1" customWidth="1"/>
    <col min="9741" max="9741" width="14" style="1" customWidth="1"/>
    <col min="9742" max="9742" width="9.140625" style="1"/>
    <col min="9743" max="9743" width="10.140625" style="1" customWidth="1"/>
    <col min="9744" max="9744" width="8.7109375" style="1" customWidth="1"/>
    <col min="9745" max="9745" width="9" style="1" customWidth="1"/>
    <col min="9746" max="9746" width="11.42578125" style="1" customWidth="1"/>
    <col min="9747" max="9747" width="7.5703125" style="1" customWidth="1"/>
    <col min="9748" max="9748" width="8.140625" style="1" customWidth="1"/>
    <col min="9749" max="9749" width="17.85546875" style="1" customWidth="1"/>
    <col min="9750" max="9750" width="13" style="1" customWidth="1"/>
    <col min="9751" max="9751" width="15" style="1" customWidth="1"/>
    <col min="9752" max="9986" width="9.140625" style="1"/>
    <col min="9987" max="9987" width="5.7109375" style="1" customWidth="1"/>
    <col min="9988" max="9988" width="29.7109375" style="1" bestFit="1" customWidth="1"/>
    <col min="9989" max="9989" width="17.5703125" style="1" customWidth="1"/>
    <col min="9990" max="9990" width="0" style="1" hidden="1" customWidth="1"/>
    <col min="9991" max="9991" width="8.5703125" style="1" customWidth="1"/>
    <col min="9992" max="9992" width="10.140625" style="1" customWidth="1"/>
    <col min="9993" max="9993" width="8.140625" style="1" customWidth="1"/>
    <col min="9994" max="9994" width="9.5703125" style="1" customWidth="1"/>
    <col min="9995" max="9995" width="12" style="1" customWidth="1"/>
    <col min="9996" max="9996" width="9.85546875" style="1" customWidth="1"/>
    <col min="9997" max="9997" width="14" style="1" customWidth="1"/>
    <col min="9998" max="9998" width="9.140625" style="1"/>
    <col min="9999" max="9999" width="10.140625" style="1" customWidth="1"/>
    <col min="10000" max="10000" width="8.7109375" style="1" customWidth="1"/>
    <col min="10001" max="10001" width="9" style="1" customWidth="1"/>
    <col min="10002" max="10002" width="11.42578125" style="1" customWidth="1"/>
    <col min="10003" max="10003" width="7.5703125" style="1" customWidth="1"/>
    <col min="10004" max="10004" width="8.140625" style="1" customWidth="1"/>
    <col min="10005" max="10005" width="17.85546875" style="1" customWidth="1"/>
    <col min="10006" max="10006" width="13" style="1" customWidth="1"/>
    <col min="10007" max="10007" width="15" style="1" customWidth="1"/>
    <col min="10008" max="10242" width="9.140625" style="1"/>
    <col min="10243" max="10243" width="5.7109375" style="1" customWidth="1"/>
    <col min="10244" max="10244" width="29.7109375" style="1" bestFit="1" customWidth="1"/>
    <col min="10245" max="10245" width="17.5703125" style="1" customWidth="1"/>
    <col min="10246" max="10246" width="0" style="1" hidden="1" customWidth="1"/>
    <col min="10247" max="10247" width="8.5703125" style="1" customWidth="1"/>
    <col min="10248" max="10248" width="10.140625" style="1" customWidth="1"/>
    <col min="10249" max="10249" width="8.140625" style="1" customWidth="1"/>
    <col min="10250" max="10250" width="9.5703125" style="1" customWidth="1"/>
    <col min="10251" max="10251" width="12" style="1" customWidth="1"/>
    <col min="10252" max="10252" width="9.85546875" style="1" customWidth="1"/>
    <col min="10253" max="10253" width="14" style="1" customWidth="1"/>
    <col min="10254" max="10254" width="9.140625" style="1"/>
    <col min="10255" max="10255" width="10.140625" style="1" customWidth="1"/>
    <col min="10256" max="10256" width="8.7109375" style="1" customWidth="1"/>
    <col min="10257" max="10257" width="9" style="1" customWidth="1"/>
    <col min="10258" max="10258" width="11.42578125" style="1" customWidth="1"/>
    <col min="10259" max="10259" width="7.5703125" style="1" customWidth="1"/>
    <col min="10260" max="10260" width="8.140625" style="1" customWidth="1"/>
    <col min="10261" max="10261" width="17.85546875" style="1" customWidth="1"/>
    <col min="10262" max="10262" width="13" style="1" customWidth="1"/>
    <col min="10263" max="10263" width="15" style="1" customWidth="1"/>
    <col min="10264" max="10498" width="9.140625" style="1"/>
    <col min="10499" max="10499" width="5.7109375" style="1" customWidth="1"/>
    <col min="10500" max="10500" width="29.7109375" style="1" bestFit="1" customWidth="1"/>
    <col min="10501" max="10501" width="17.5703125" style="1" customWidth="1"/>
    <col min="10502" max="10502" width="0" style="1" hidden="1" customWidth="1"/>
    <col min="10503" max="10503" width="8.5703125" style="1" customWidth="1"/>
    <col min="10504" max="10504" width="10.140625" style="1" customWidth="1"/>
    <col min="10505" max="10505" width="8.140625" style="1" customWidth="1"/>
    <col min="10506" max="10506" width="9.5703125" style="1" customWidth="1"/>
    <col min="10507" max="10507" width="12" style="1" customWidth="1"/>
    <col min="10508" max="10508" width="9.85546875" style="1" customWidth="1"/>
    <col min="10509" max="10509" width="14" style="1" customWidth="1"/>
    <col min="10510" max="10510" width="9.140625" style="1"/>
    <col min="10511" max="10511" width="10.140625" style="1" customWidth="1"/>
    <col min="10512" max="10512" width="8.7109375" style="1" customWidth="1"/>
    <col min="10513" max="10513" width="9" style="1" customWidth="1"/>
    <col min="10514" max="10514" width="11.42578125" style="1" customWidth="1"/>
    <col min="10515" max="10515" width="7.5703125" style="1" customWidth="1"/>
    <col min="10516" max="10516" width="8.140625" style="1" customWidth="1"/>
    <col min="10517" max="10517" width="17.85546875" style="1" customWidth="1"/>
    <col min="10518" max="10518" width="13" style="1" customWidth="1"/>
    <col min="10519" max="10519" width="15" style="1" customWidth="1"/>
    <col min="10520" max="10754" width="9.140625" style="1"/>
    <col min="10755" max="10755" width="5.7109375" style="1" customWidth="1"/>
    <col min="10756" max="10756" width="29.7109375" style="1" bestFit="1" customWidth="1"/>
    <col min="10757" max="10757" width="17.5703125" style="1" customWidth="1"/>
    <col min="10758" max="10758" width="0" style="1" hidden="1" customWidth="1"/>
    <col min="10759" max="10759" width="8.5703125" style="1" customWidth="1"/>
    <col min="10760" max="10760" width="10.140625" style="1" customWidth="1"/>
    <col min="10761" max="10761" width="8.140625" style="1" customWidth="1"/>
    <col min="10762" max="10762" width="9.5703125" style="1" customWidth="1"/>
    <col min="10763" max="10763" width="12" style="1" customWidth="1"/>
    <col min="10764" max="10764" width="9.85546875" style="1" customWidth="1"/>
    <col min="10765" max="10765" width="14" style="1" customWidth="1"/>
    <col min="10766" max="10766" width="9.140625" style="1"/>
    <col min="10767" max="10767" width="10.140625" style="1" customWidth="1"/>
    <col min="10768" max="10768" width="8.7109375" style="1" customWidth="1"/>
    <col min="10769" max="10769" width="9" style="1" customWidth="1"/>
    <col min="10770" max="10770" width="11.42578125" style="1" customWidth="1"/>
    <col min="10771" max="10771" width="7.5703125" style="1" customWidth="1"/>
    <col min="10772" max="10772" width="8.140625" style="1" customWidth="1"/>
    <col min="10773" max="10773" width="17.85546875" style="1" customWidth="1"/>
    <col min="10774" max="10774" width="13" style="1" customWidth="1"/>
    <col min="10775" max="10775" width="15" style="1" customWidth="1"/>
    <col min="10776" max="11010" width="9.140625" style="1"/>
    <col min="11011" max="11011" width="5.7109375" style="1" customWidth="1"/>
    <col min="11012" max="11012" width="29.7109375" style="1" bestFit="1" customWidth="1"/>
    <col min="11013" max="11013" width="17.5703125" style="1" customWidth="1"/>
    <col min="11014" max="11014" width="0" style="1" hidden="1" customWidth="1"/>
    <col min="11015" max="11015" width="8.5703125" style="1" customWidth="1"/>
    <col min="11016" max="11016" width="10.140625" style="1" customWidth="1"/>
    <col min="11017" max="11017" width="8.140625" style="1" customWidth="1"/>
    <col min="11018" max="11018" width="9.5703125" style="1" customWidth="1"/>
    <col min="11019" max="11019" width="12" style="1" customWidth="1"/>
    <col min="11020" max="11020" width="9.85546875" style="1" customWidth="1"/>
    <col min="11021" max="11021" width="14" style="1" customWidth="1"/>
    <col min="11022" max="11022" width="9.140625" style="1"/>
    <col min="11023" max="11023" width="10.140625" style="1" customWidth="1"/>
    <col min="11024" max="11024" width="8.7109375" style="1" customWidth="1"/>
    <col min="11025" max="11025" width="9" style="1" customWidth="1"/>
    <col min="11026" max="11026" width="11.42578125" style="1" customWidth="1"/>
    <col min="11027" max="11027" width="7.5703125" style="1" customWidth="1"/>
    <col min="11028" max="11028" width="8.140625" style="1" customWidth="1"/>
    <col min="11029" max="11029" width="17.85546875" style="1" customWidth="1"/>
    <col min="11030" max="11030" width="13" style="1" customWidth="1"/>
    <col min="11031" max="11031" width="15" style="1" customWidth="1"/>
    <col min="11032" max="11266" width="9.140625" style="1"/>
    <col min="11267" max="11267" width="5.7109375" style="1" customWidth="1"/>
    <col min="11268" max="11268" width="29.7109375" style="1" bestFit="1" customWidth="1"/>
    <col min="11269" max="11269" width="17.5703125" style="1" customWidth="1"/>
    <col min="11270" max="11270" width="0" style="1" hidden="1" customWidth="1"/>
    <col min="11271" max="11271" width="8.5703125" style="1" customWidth="1"/>
    <col min="11272" max="11272" width="10.140625" style="1" customWidth="1"/>
    <col min="11273" max="11273" width="8.140625" style="1" customWidth="1"/>
    <col min="11274" max="11274" width="9.5703125" style="1" customWidth="1"/>
    <col min="11275" max="11275" width="12" style="1" customWidth="1"/>
    <col min="11276" max="11276" width="9.85546875" style="1" customWidth="1"/>
    <col min="11277" max="11277" width="14" style="1" customWidth="1"/>
    <col min="11278" max="11278" width="9.140625" style="1"/>
    <col min="11279" max="11279" width="10.140625" style="1" customWidth="1"/>
    <col min="11280" max="11280" width="8.7109375" style="1" customWidth="1"/>
    <col min="11281" max="11281" width="9" style="1" customWidth="1"/>
    <col min="11282" max="11282" width="11.42578125" style="1" customWidth="1"/>
    <col min="11283" max="11283" width="7.5703125" style="1" customWidth="1"/>
    <col min="11284" max="11284" width="8.140625" style="1" customWidth="1"/>
    <col min="11285" max="11285" width="17.85546875" style="1" customWidth="1"/>
    <col min="11286" max="11286" width="13" style="1" customWidth="1"/>
    <col min="11287" max="11287" width="15" style="1" customWidth="1"/>
    <col min="11288" max="11522" width="9.140625" style="1"/>
    <col min="11523" max="11523" width="5.7109375" style="1" customWidth="1"/>
    <col min="11524" max="11524" width="29.7109375" style="1" bestFit="1" customWidth="1"/>
    <col min="11525" max="11525" width="17.5703125" style="1" customWidth="1"/>
    <col min="11526" max="11526" width="0" style="1" hidden="1" customWidth="1"/>
    <col min="11527" max="11527" width="8.5703125" style="1" customWidth="1"/>
    <col min="11528" max="11528" width="10.140625" style="1" customWidth="1"/>
    <col min="11529" max="11529" width="8.140625" style="1" customWidth="1"/>
    <col min="11530" max="11530" width="9.5703125" style="1" customWidth="1"/>
    <col min="11531" max="11531" width="12" style="1" customWidth="1"/>
    <col min="11532" max="11532" width="9.85546875" style="1" customWidth="1"/>
    <col min="11533" max="11533" width="14" style="1" customWidth="1"/>
    <col min="11534" max="11534" width="9.140625" style="1"/>
    <col min="11535" max="11535" width="10.140625" style="1" customWidth="1"/>
    <col min="11536" max="11536" width="8.7109375" style="1" customWidth="1"/>
    <col min="11537" max="11537" width="9" style="1" customWidth="1"/>
    <col min="11538" max="11538" width="11.42578125" style="1" customWidth="1"/>
    <col min="11539" max="11539" width="7.5703125" style="1" customWidth="1"/>
    <col min="11540" max="11540" width="8.140625" style="1" customWidth="1"/>
    <col min="11541" max="11541" width="17.85546875" style="1" customWidth="1"/>
    <col min="11542" max="11542" width="13" style="1" customWidth="1"/>
    <col min="11543" max="11543" width="15" style="1" customWidth="1"/>
    <col min="11544" max="11778" width="9.140625" style="1"/>
    <col min="11779" max="11779" width="5.7109375" style="1" customWidth="1"/>
    <col min="11780" max="11780" width="29.7109375" style="1" bestFit="1" customWidth="1"/>
    <col min="11781" max="11781" width="17.5703125" style="1" customWidth="1"/>
    <col min="11782" max="11782" width="0" style="1" hidden="1" customWidth="1"/>
    <col min="11783" max="11783" width="8.5703125" style="1" customWidth="1"/>
    <col min="11784" max="11784" width="10.140625" style="1" customWidth="1"/>
    <col min="11785" max="11785" width="8.140625" style="1" customWidth="1"/>
    <col min="11786" max="11786" width="9.5703125" style="1" customWidth="1"/>
    <col min="11787" max="11787" width="12" style="1" customWidth="1"/>
    <col min="11788" max="11788" width="9.85546875" style="1" customWidth="1"/>
    <col min="11789" max="11789" width="14" style="1" customWidth="1"/>
    <col min="11790" max="11790" width="9.140625" style="1"/>
    <col min="11791" max="11791" width="10.140625" style="1" customWidth="1"/>
    <col min="11792" max="11792" width="8.7109375" style="1" customWidth="1"/>
    <col min="11793" max="11793" width="9" style="1" customWidth="1"/>
    <col min="11794" max="11794" width="11.42578125" style="1" customWidth="1"/>
    <col min="11795" max="11795" width="7.5703125" style="1" customWidth="1"/>
    <col min="11796" max="11796" width="8.140625" style="1" customWidth="1"/>
    <col min="11797" max="11797" width="17.85546875" style="1" customWidth="1"/>
    <col min="11798" max="11798" width="13" style="1" customWidth="1"/>
    <col min="11799" max="11799" width="15" style="1" customWidth="1"/>
    <col min="11800" max="12034" width="9.140625" style="1"/>
    <col min="12035" max="12035" width="5.7109375" style="1" customWidth="1"/>
    <col min="12036" max="12036" width="29.7109375" style="1" bestFit="1" customWidth="1"/>
    <col min="12037" max="12037" width="17.5703125" style="1" customWidth="1"/>
    <col min="12038" max="12038" width="0" style="1" hidden="1" customWidth="1"/>
    <col min="12039" max="12039" width="8.5703125" style="1" customWidth="1"/>
    <col min="12040" max="12040" width="10.140625" style="1" customWidth="1"/>
    <col min="12041" max="12041" width="8.140625" style="1" customWidth="1"/>
    <col min="12042" max="12042" width="9.5703125" style="1" customWidth="1"/>
    <col min="12043" max="12043" width="12" style="1" customWidth="1"/>
    <col min="12044" max="12044" width="9.85546875" style="1" customWidth="1"/>
    <col min="12045" max="12045" width="14" style="1" customWidth="1"/>
    <col min="12046" max="12046" width="9.140625" style="1"/>
    <col min="12047" max="12047" width="10.140625" style="1" customWidth="1"/>
    <col min="12048" max="12048" width="8.7109375" style="1" customWidth="1"/>
    <col min="12049" max="12049" width="9" style="1" customWidth="1"/>
    <col min="12050" max="12050" width="11.42578125" style="1" customWidth="1"/>
    <col min="12051" max="12051" width="7.5703125" style="1" customWidth="1"/>
    <col min="12052" max="12052" width="8.140625" style="1" customWidth="1"/>
    <col min="12053" max="12053" width="17.85546875" style="1" customWidth="1"/>
    <col min="12054" max="12054" width="13" style="1" customWidth="1"/>
    <col min="12055" max="12055" width="15" style="1" customWidth="1"/>
    <col min="12056" max="12290" width="9.140625" style="1"/>
    <col min="12291" max="12291" width="5.7109375" style="1" customWidth="1"/>
    <col min="12292" max="12292" width="29.7109375" style="1" bestFit="1" customWidth="1"/>
    <col min="12293" max="12293" width="17.5703125" style="1" customWidth="1"/>
    <col min="12294" max="12294" width="0" style="1" hidden="1" customWidth="1"/>
    <col min="12295" max="12295" width="8.5703125" style="1" customWidth="1"/>
    <col min="12296" max="12296" width="10.140625" style="1" customWidth="1"/>
    <col min="12297" max="12297" width="8.140625" style="1" customWidth="1"/>
    <col min="12298" max="12298" width="9.5703125" style="1" customWidth="1"/>
    <col min="12299" max="12299" width="12" style="1" customWidth="1"/>
    <col min="12300" max="12300" width="9.85546875" style="1" customWidth="1"/>
    <col min="12301" max="12301" width="14" style="1" customWidth="1"/>
    <col min="12302" max="12302" width="9.140625" style="1"/>
    <col min="12303" max="12303" width="10.140625" style="1" customWidth="1"/>
    <col min="12304" max="12304" width="8.7109375" style="1" customWidth="1"/>
    <col min="12305" max="12305" width="9" style="1" customWidth="1"/>
    <col min="12306" max="12306" width="11.42578125" style="1" customWidth="1"/>
    <col min="12307" max="12307" width="7.5703125" style="1" customWidth="1"/>
    <col min="12308" max="12308" width="8.140625" style="1" customWidth="1"/>
    <col min="12309" max="12309" width="17.85546875" style="1" customWidth="1"/>
    <col min="12310" max="12310" width="13" style="1" customWidth="1"/>
    <col min="12311" max="12311" width="15" style="1" customWidth="1"/>
    <col min="12312" max="12546" width="9.140625" style="1"/>
    <col min="12547" max="12547" width="5.7109375" style="1" customWidth="1"/>
    <col min="12548" max="12548" width="29.7109375" style="1" bestFit="1" customWidth="1"/>
    <col min="12549" max="12549" width="17.5703125" style="1" customWidth="1"/>
    <col min="12550" max="12550" width="0" style="1" hidden="1" customWidth="1"/>
    <col min="12551" max="12551" width="8.5703125" style="1" customWidth="1"/>
    <col min="12552" max="12552" width="10.140625" style="1" customWidth="1"/>
    <col min="12553" max="12553" width="8.140625" style="1" customWidth="1"/>
    <col min="12554" max="12554" width="9.5703125" style="1" customWidth="1"/>
    <col min="12555" max="12555" width="12" style="1" customWidth="1"/>
    <col min="12556" max="12556" width="9.85546875" style="1" customWidth="1"/>
    <col min="12557" max="12557" width="14" style="1" customWidth="1"/>
    <col min="12558" max="12558" width="9.140625" style="1"/>
    <col min="12559" max="12559" width="10.140625" style="1" customWidth="1"/>
    <col min="12560" max="12560" width="8.7109375" style="1" customWidth="1"/>
    <col min="12561" max="12561" width="9" style="1" customWidth="1"/>
    <col min="12562" max="12562" width="11.42578125" style="1" customWidth="1"/>
    <col min="12563" max="12563" width="7.5703125" style="1" customWidth="1"/>
    <col min="12564" max="12564" width="8.140625" style="1" customWidth="1"/>
    <col min="12565" max="12565" width="17.85546875" style="1" customWidth="1"/>
    <col min="12566" max="12566" width="13" style="1" customWidth="1"/>
    <col min="12567" max="12567" width="15" style="1" customWidth="1"/>
    <col min="12568" max="12802" width="9.140625" style="1"/>
    <col min="12803" max="12803" width="5.7109375" style="1" customWidth="1"/>
    <col min="12804" max="12804" width="29.7109375" style="1" bestFit="1" customWidth="1"/>
    <col min="12805" max="12805" width="17.5703125" style="1" customWidth="1"/>
    <col min="12806" max="12806" width="0" style="1" hidden="1" customWidth="1"/>
    <col min="12807" max="12807" width="8.5703125" style="1" customWidth="1"/>
    <col min="12808" max="12808" width="10.140625" style="1" customWidth="1"/>
    <col min="12809" max="12809" width="8.140625" style="1" customWidth="1"/>
    <col min="12810" max="12810" width="9.5703125" style="1" customWidth="1"/>
    <col min="12811" max="12811" width="12" style="1" customWidth="1"/>
    <col min="12812" max="12812" width="9.85546875" style="1" customWidth="1"/>
    <col min="12813" max="12813" width="14" style="1" customWidth="1"/>
    <col min="12814" max="12814" width="9.140625" style="1"/>
    <col min="12815" max="12815" width="10.140625" style="1" customWidth="1"/>
    <col min="12816" max="12816" width="8.7109375" style="1" customWidth="1"/>
    <col min="12817" max="12817" width="9" style="1" customWidth="1"/>
    <col min="12818" max="12818" width="11.42578125" style="1" customWidth="1"/>
    <col min="12819" max="12819" width="7.5703125" style="1" customWidth="1"/>
    <col min="12820" max="12820" width="8.140625" style="1" customWidth="1"/>
    <col min="12821" max="12821" width="17.85546875" style="1" customWidth="1"/>
    <col min="12822" max="12822" width="13" style="1" customWidth="1"/>
    <col min="12823" max="12823" width="15" style="1" customWidth="1"/>
    <col min="12824" max="13058" width="9.140625" style="1"/>
    <col min="13059" max="13059" width="5.7109375" style="1" customWidth="1"/>
    <col min="13060" max="13060" width="29.7109375" style="1" bestFit="1" customWidth="1"/>
    <col min="13061" max="13061" width="17.5703125" style="1" customWidth="1"/>
    <col min="13062" max="13062" width="0" style="1" hidden="1" customWidth="1"/>
    <col min="13063" max="13063" width="8.5703125" style="1" customWidth="1"/>
    <col min="13064" max="13064" width="10.140625" style="1" customWidth="1"/>
    <col min="13065" max="13065" width="8.140625" style="1" customWidth="1"/>
    <col min="13066" max="13066" width="9.5703125" style="1" customWidth="1"/>
    <col min="13067" max="13067" width="12" style="1" customWidth="1"/>
    <col min="13068" max="13068" width="9.85546875" style="1" customWidth="1"/>
    <col min="13069" max="13069" width="14" style="1" customWidth="1"/>
    <col min="13070" max="13070" width="9.140625" style="1"/>
    <col min="13071" max="13071" width="10.140625" style="1" customWidth="1"/>
    <col min="13072" max="13072" width="8.7109375" style="1" customWidth="1"/>
    <col min="13073" max="13073" width="9" style="1" customWidth="1"/>
    <col min="13074" max="13074" width="11.42578125" style="1" customWidth="1"/>
    <col min="13075" max="13075" width="7.5703125" style="1" customWidth="1"/>
    <col min="13076" max="13076" width="8.140625" style="1" customWidth="1"/>
    <col min="13077" max="13077" width="17.85546875" style="1" customWidth="1"/>
    <col min="13078" max="13078" width="13" style="1" customWidth="1"/>
    <col min="13079" max="13079" width="15" style="1" customWidth="1"/>
    <col min="13080" max="13314" width="9.140625" style="1"/>
    <col min="13315" max="13315" width="5.7109375" style="1" customWidth="1"/>
    <col min="13316" max="13316" width="29.7109375" style="1" bestFit="1" customWidth="1"/>
    <col min="13317" max="13317" width="17.5703125" style="1" customWidth="1"/>
    <col min="13318" max="13318" width="0" style="1" hidden="1" customWidth="1"/>
    <col min="13319" max="13319" width="8.5703125" style="1" customWidth="1"/>
    <col min="13320" max="13320" width="10.140625" style="1" customWidth="1"/>
    <col min="13321" max="13321" width="8.140625" style="1" customWidth="1"/>
    <col min="13322" max="13322" width="9.5703125" style="1" customWidth="1"/>
    <col min="13323" max="13323" width="12" style="1" customWidth="1"/>
    <col min="13324" max="13324" width="9.85546875" style="1" customWidth="1"/>
    <col min="13325" max="13325" width="14" style="1" customWidth="1"/>
    <col min="13326" max="13326" width="9.140625" style="1"/>
    <col min="13327" max="13327" width="10.140625" style="1" customWidth="1"/>
    <col min="13328" max="13328" width="8.7109375" style="1" customWidth="1"/>
    <col min="13329" max="13329" width="9" style="1" customWidth="1"/>
    <col min="13330" max="13330" width="11.42578125" style="1" customWidth="1"/>
    <col min="13331" max="13331" width="7.5703125" style="1" customWidth="1"/>
    <col min="13332" max="13332" width="8.140625" style="1" customWidth="1"/>
    <col min="13333" max="13333" width="17.85546875" style="1" customWidth="1"/>
    <col min="13334" max="13334" width="13" style="1" customWidth="1"/>
    <col min="13335" max="13335" width="15" style="1" customWidth="1"/>
    <col min="13336" max="13570" width="9.140625" style="1"/>
    <col min="13571" max="13571" width="5.7109375" style="1" customWidth="1"/>
    <col min="13572" max="13572" width="29.7109375" style="1" bestFit="1" customWidth="1"/>
    <col min="13573" max="13573" width="17.5703125" style="1" customWidth="1"/>
    <col min="13574" max="13574" width="0" style="1" hidden="1" customWidth="1"/>
    <col min="13575" max="13575" width="8.5703125" style="1" customWidth="1"/>
    <col min="13576" max="13576" width="10.140625" style="1" customWidth="1"/>
    <col min="13577" max="13577" width="8.140625" style="1" customWidth="1"/>
    <col min="13578" max="13578" width="9.5703125" style="1" customWidth="1"/>
    <col min="13579" max="13579" width="12" style="1" customWidth="1"/>
    <col min="13580" max="13580" width="9.85546875" style="1" customWidth="1"/>
    <col min="13581" max="13581" width="14" style="1" customWidth="1"/>
    <col min="13582" max="13582" width="9.140625" style="1"/>
    <col min="13583" max="13583" width="10.140625" style="1" customWidth="1"/>
    <col min="13584" max="13584" width="8.7109375" style="1" customWidth="1"/>
    <col min="13585" max="13585" width="9" style="1" customWidth="1"/>
    <col min="13586" max="13586" width="11.42578125" style="1" customWidth="1"/>
    <col min="13587" max="13587" width="7.5703125" style="1" customWidth="1"/>
    <col min="13588" max="13588" width="8.140625" style="1" customWidth="1"/>
    <col min="13589" max="13589" width="17.85546875" style="1" customWidth="1"/>
    <col min="13590" max="13590" width="13" style="1" customWidth="1"/>
    <col min="13591" max="13591" width="15" style="1" customWidth="1"/>
    <col min="13592" max="13826" width="9.140625" style="1"/>
    <col min="13827" max="13827" width="5.7109375" style="1" customWidth="1"/>
    <col min="13828" max="13828" width="29.7109375" style="1" bestFit="1" customWidth="1"/>
    <col min="13829" max="13829" width="17.5703125" style="1" customWidth="1"/>
    <col min="13830" max="13830" width="0" style="1" hidden="1" customWidth="1"/>
    <col min="13831" max="13831" width="8.5703125" style="1" customWidth="1"/>
    <col min="13832" max="13832" width="10.140625" style="1" customWidth="1"/>
    <col min="13833" max="13833" width="8.140625" style="1" customWidth="1"/>
    <col min="13834" max="13834" width="9.5703125" style="1" customWidth="1"/>
    <col min="13835" max="13835" width="12" style="1" customWidth="1"/>
    <col min="13836" max="13836" width="9.85546875" style="1" customWidth="1"/>
    <col min="13837" max="13837" width="14" style="1" customWidth="1"/>
    <col min="13838" max="13838" width="9.140625" style="1"/>
    <col min="13839" max="13839" width="10.140625" style="1" customWidth="1"/>
    <col min="13840" max="13840" width="8.7109375" style="1" customWidth="1"/>
    <col min="13841" max="13841" width="9" style="1" customWidth="1"/>
    <col min="13842" max="13842" width="11.42578125" style="1" customWidth="1"/>
    <col min="13843" max="13843" width="7.5703125" style="1" customWidth="1"/>
    <col min="13844" max="13844" width="8.140625" style="1" customWidth="1"/>
    <col min="13845" max="13845" width="17.85546875" style="1" customWidth="1"/>
    <col min="13846" max="13846" width="13" style="1" customWidth="1"/>
    <col min="13847" max="13847" width="15" style="1" customWidth="1"/>
    <col min="13848" max="14082" width="9.140625" style="1"/>
    <col min="14083" max="14083" width="5.7109375" style="1" customWidth="1"/>
    <col min="14084" max="14084" width="29.7109375" style="1" bestFit="1" customWidth="1"/>
    <col min="14085" max="14085" width="17.5703125" style="1" customWidth="1"/>
    <col min="14086" max="14086" width="0" style="1" hidden="1" customWidth="1"/>
    <col min="14087" max="14087" width="8.5703125" style="1" customWidth="1"/>
    <col min="14088" max="14088" width="10.140625" style="1" customWidth="1"/>
    <col min="14089" max="14089" width="8.140625" style="1" customWidth="1"/>
    <col min="14090" max="14090" width="9.5703125" style="1" customWidth="1"/>
    <col min="14091" max="14091" width="12" style="1" customWidth="1"/>
    <col min="14092" max="14092" width="9.85546875" style="1" customWidth="1"/>
    <col min="14093" max="14093" width="14" style="1" customWidth="1"/>
    <col min="14094" max="14094" width="9.140625" style="1"/>
    <col min="14095" max="14095" width="10.140625" style="1" customWidth="1"/>
    <col min="14096" max="14096" width="8.7109375" style="1" customWidth="1"/>
    <col min="14097" max="14097" width="9" style="1" customWidth="1"/>
    <col min="14098" max="14098" width="11.42578125" style="1" customWidth="1"/>
    <col min="14099" max="14099" width="7.5703125" style="1" customWidth="1"/>
    <col min="14100" max="14100" width="8.140625" style="1" customWidth="1"/>
    <col min="14101" max="14101" width="17.85546875" style="1" customWidth="1"/>
    <col min="14102" max="14102" width="13" style="1" customWidth="1"/>
    <col min="14103" max="14103" width="15" style="1" customWidth="1"/>
    <col min="14104" max="14338" width="9.140625" style="1"/>
    <col min="14339" max="14339" width="5.7109375" style="1" customWidth="1"/>
    <col min="14340" max="14340" width="29.7109375" style="1" bestFit="1" customWidth="1"/>
    <col min="14341" max="14341" width="17.5703125" style="1" customWidth="1"/>
    <col min="14342" max="14342" width="0" style="1" hidden="1" customWidth="1"/>
    <col min="14343" max="14343" width="8.5703125" style="1" customWidth="1"/>
    <col min="14344" max="14344" width="10.140625" style="1" customWidth="1"/>
    <col min="14345" max="14345" width="8.140625" style="1" customWidth="1"/>
    <col min="14346" max="14346" width="9.5703125" style="1" customWidth="1"/>
    <col min="14347" max="14347" width="12" style="1" customWidth="1"/>
    <col min="14348" max="14348" width="9.85546875" style="1" customWidth="1"/>
    <col min="14349" max="14349" width="14" style="1" customWidth="1"/>
    <col min="14350" max="14350" width="9.140625" style="1"/>
    <col min="14351" max="14351" width="10.140625" style="1" customWidth="1"/>
    <col min="14352" max="14352" width="8.7109375" style="1" customWidth="1"/>
    <col min="14353" max="14353" width="9" style="1" customWidth="1"/>
    <col min="14354" max="14354" width="11.42578125" style="1" customWidth="1"/>
    <col min="14355" max="14355" width="7.5703125" style="1" customWidth="1"/>
    <col min="14356" max="14356" width="8.140625" style="1" customWidth="1"/>
    <col min="14357" max="14357" width="17.85546875" style="1" customWidth="1"/>
    <col min="14358" max="14358" width="13" style="1" customWidth="1"/>
    <col min="14359" max="14359" width="15" style="1" customWidth="1"/>
    <col min="14360" max="14594" width="9.140625" style="1"/>
    <col min="14595" max="14595" width="5.7109375" style="1" customWidth="1"/>
    <col min="14596" max="14596" width="29.7109375" style="1" bestFit="1" customWidth="1"/>
    <col min="14597" max="14597" width="17.5703125" style="1" customWidth="1"/>
    <col min="14598" max="14598" width="0" style="1" hidden="1" customWidth="1"/>
    <col min="14599" max="14599" width="8.5703125" style="1" customWidth="1"/>
    <col min="14600" max="14600" width="10.140625" style="1" customWidth="1"/>
    <col min="14601" max="14601" width="8.140625" style="1" customWidth="1"/>
    <col min="14602" max="14602" width="9.5703125" style="1" customWidth="1"/>
    <col min="14603" max="14603" width="12" style="1" customWidth="1"/>
    <col min="14604" max="14604" width="9.85546875" style="1" customWidth="1"/>
    <col min="14605" max="14605" width="14" style="1" customWidth="1"/>
    <col min="14606" max="14606" width="9.140625" style="1"/>
    <col min="14607" max="14607" width="10.140625" style="1" customWidth="1"/>
    <col min="14608" max="14608" width="8.7109375" style="1" customWidth="1"/>
    <col min="14609" max="14609" width="9" style="1" customWidth="1"/>
    <col min="14610" max="14610" width="11.42578125" style="1" customWidth="1"/>
    <col min="14611" max="14611" width="7.5703125" style="1" customWidth="1"/>
    <col min="14612" max="14612" width="8.140625" style="1" customWidth="1"/>
    <col min="14613" max="14613" width="17.85546875" style="1" customWidth="1"/>
    <col min="14614" max="14614" width="13" style="1" customWidth="1"/>
    <col min="14615" max="14615" width="15" style="1" customWidth="1"/>
    <col min="14616" max="14850" width="9.140625" style="1"/>
    <col min="14851" max="14851" width="5.7109375" style="1" customWidth="1"/>
    <col min="14852" max="14852" width="29.7109375" style="1" bestFit="1" customWidth="1"/>
    <col min="14853" max="14853" width="17.5703125" style="1" customWidth="1"/>
    <col min="14854" max="14854" width="0" style="1" hidden="1" customWidth="1"/>
    <col min="14855" max="14855" width="8.5703125" style="1" customWidth="1"/>
    <col min="14856" max="14856" width="10.140625" style="1" customWidth="1"/>
    <col min="14857" max="14857" width="8.140625" style="1" customWidth="1"/>
    <col min="14858" max="14858" width="9.5703125" style="1" customWidth="1"/>
    <col min="14859" max="14859" width="12" style="1" customWidth="1"/>
    <col min="14860" max="14860" width="9.85546875" style="1" customWidth="1"/>
    <col min="14861" max="14861" width="14" style="1" customWidth="1"/>
    <col min="14862" max="14862" width="9.140625" style="1"/>
    <col min="14863" max="14863" width="10.140625" style="1" customWidth="1"/>
    <col min="14864" max="14864" width="8.7109375" style="1" customWidth="1"/>
    <col min="14865" max="14865" width="9" style="1" customWidth="1"/>
    <col min="14866" max="14866" width="11.42578125" style="1" customWidth="1"/>
    <col min="14867" max="14867" width="7.5703125" style="1" customWidth="1"/>
    <col min="14868" max="14868" width="8.140625" style="1" customWidth="1"/>
    <col min="14869" max="14869" width="17.85546875" style="1" customWidth="1"/>
    <col min="14870" max="14870" width="13" style="1" customWidth="1"/>
    <col min="14871" max="14871" width="15" style="1" customWidth="1"/>
    <col min="14872" max="15106" width="9.140625" style="1"/>
    <col min="15107" max="15107" width="5.7109375" style="1" customWidth="1"/>
    <col min="15108" max="15108" width="29.7109375" style="1" bestFit="1" customWidth="1"/>
    <col min="15109" max="15109" width="17.5703125" style="1" customWidth="1"/>
    <col min="15110" max="15110" width="0" style="1" hidden="1" customWidth="1"/>
    <col min="15111" max="15111" width="8.5703125" style="1" customWidth="1"/>
    <col min="15112" max="15112" width="10.140625" style="1" customWidth="1"/>
    <col min="15113" max="15113" width="8.140625" style="1" customWidth="1"/>
    <col min="15114" max="15114" width="9.5703125" style="1" customWidth="1"/>
    <col min="15115" max="15115" width="12" style="1" customWidth="1"/>
    <col min="15116" max="15116" width="9.85546875" style="1" customWidth="1"/>
    <col min="15117" max="15117" width="14" style="1" customWidth="1"/>
    <col min="15118" max="15118" width="9.140625" style="1"/>
    <col min="15119" max="15119" width="10.140625" style="1" customWidth="1"/>
    <col min="15120" max="15120" width="8.7109375" style="1" customWidth="1"/>
    <col min="15121" max="15121" width="9" style="1" customWidth="1"/>
    <col min="15122" max="15122" width="11.42578125" style="1" customWidth="1"/>
    <col min="15123" max="15123" width="7.5703125" style="1" customWidth="1"/>
    <col min="15124" max="15124" width="8.140625" style="1" customWidth="1"/>
    <col min="15125" max="15125" width="17.85546875" style="1" customWidth="1"/>
    <col min="15126" max="15126" width="13" style="1" customWidth="1"/>
    <col min="15127" max="15127" width="15" style="1" customWidth="1"/>
    <col min="15128" max="15362" width="9.140625" style="1"/>
    <col min="15363" max="15363" width="5.7109375" style="1" customWidth="1"/>
    <col min="15364" max="15364" width="29.7109375" style="1" bestFit="1" customWidth="1"/>
    <col min="15365" max="15365" width="17.5703125" style="1" customWidth="1"/>
    <col min="15366" max="15366" width="0" style="1" hidden="1" customWidth="1"/>
    <col min="15367" max="15367" width="8.5703125" style="1" customWidth="1"/>
    <col min="15368" max="15368" width="10.140625" style="1" customWidth="1"/>
    <col min="15369" max="15369" width="8.140625" style="1" customWidth="1"/>
    <col min="15370" max="15370" width="9.5703125" style="1" customWidth="1"/>
    <col min="15371" max="15371" width="12" style="1" customWidth="1"/>
    <col min="15372" max="15372" width="9.85546875" style="1" customWidth="1"/>
    <col min="15373" max="15373" width="14" style="1" customWidth="1"/>
    <col min="15374" max="15374" width="9.140625" style="1"/>
    <col min="15375" max="15375" width="10.140625" style="1" customWidth="1"/>
    <col min="15376" max="15376" width="8.7109375" style="1" customWidth="1"/>
    <col min="15377" max="15377" width="9" style="1" customWidth="1"/>
    <col min="15378" max="15378" width="11.42578125" style="1" customWidth="1"/>
    <col min="15379" max="15379" width="7.5703125" style="1" customWidth="1"/>
    <col min="15380" max="15380" width="8.140625" style="1" customWidth="1"/>
    <col min="15381" max="15381" width="17.85546875" style="1" customWidth="1"/>
    <col min="15382" max="15382" width="13" style="1" customWidth="1"/>
    <col min="15383" max="15383" width="15" style="1" customWidth="1"/>
    <col min="15384" max="15618" width="9.140625" style="1"/>
    <col min="15619" max="15619" width="5.7109375" style="1" customWidth="1"/>
    <col min="15620" max="15620" width="29.7109375" style="1" bestFit="1" customWidth="1"/>
    <col min="15621" max="15621" width="17.5703125" style="1" customWidth="1"/>
    <col min="15622" max="15622" width="0" style="1" hidden="1" customWidth="1"/>
    <col min="15623" max="15623" width="8.5703125" style="1" customWidth="1"/>
    <col min="15624" max="15624" width="10.140625" style="1" customWidth="1"/>
    <col min="15625" max="15625" width="8.140625" style="1" customWidth="1"/>
    <col min="15626" max="15626" width="9.5703125" style="1" customWidth="1"/>
    <col min="15627" max="15627" width="12" style="1" customWidth="1"/>
    <col min="15628" max="15628" width="9.85546875" style="1" customWidth="1"/>
    <col min="15629" max="15629" width="14" style="1" customWidth="1"/>
    <col min="15630" max="15630" width="9.140625" style="1"/>
    <col min="15631" max="15631" width="10.140625" style="1" customWidth="1"/>
    <col min="15632" max="15632" width="8.7109375" style="1" customWidth="1"/>
    <col min="15633" max="15633" width="9" style="1" customWidth="1"/>
    <col min="15634" max="15634" width="11.42578125" style="1" customWidth="1"/>
    <col min="15635" max="15635" width="7.5703125" style="1" customWidth="1"/>
    <col min="15636" max="15636" width="8.140625" style="1" customWidth="1"/>
    <col min="15637" max="15637" width="17.85546875" style="1" customWidth="1"/>
    <col min="15638" max="15638" width="13" style="1" customWidth="1"/>
    <col min="15639" max="15639" width="15" style="1" customWidth="1"/>
    <col min="15640" max="15874" width="9.140625" style="1"/>
    <col min="15875" max="15875" width="5.7109375" style="1" customWidth="1"/>
    <col min="15876" max="15876" width="29.7109375" style="1" bestFit="1" customWidth="1"/>
    <col min="15877" max="15877" width="17.5703125" style="1" customWidth="1"/>
    <col min="15878" max="15878" width="0" style="1" hidden="1" customWidth="1"/>
    <col min="15879" max="15879" width="8.5703125" style="1" customWidth="1"/>
    <col min="15880" max="15880" width="10.140625" style="1" customWidth="1"/>
    <col min="15881" max="15881" width="8.140625" style="1" customWidth="1"/>
    <col min="15882" max="15882" width="9.5703125" style="1" customWidth="1"/>
    <col min="15883" max="15883" width="12" style="1" customWidth="1"/>
    <col min="15884" max="15884" width="9.85546875" style="1" customWidth="1"/>
    <col min="15885" max="15885" width="14" style="1" customWidth="1"/>
    <col min="15886" max="15886" width="9.140625" style="1"/>
    <col min="15887" max="15887" width="10.140625" style="1" customWidth="1"/>
    <col min="15888" max="15888" width="8.7109375" style="1" customWidth="1"/>
    <col min="15889" max="15889" width="9" style="1" customWidth="1"/>
    <col min="15890" max="15890" width="11.42578125" style="1" customWidth="1"/>
    <col min="15891" max="15891" width="7.5703125" style="1" customWidth="1"/>
    <col min="15892" max="15892" width="8.140625" style="1" customWidth="1"/>
    <col min="15893" max="15893" width="17.85546875" style="1" customWidth="1"/>
    <col min="15894" max="15894" width="13" style="1" customWidth="1"/>
    <col min="15895" max="15895" width="15" style="1" customWidth="1"/>
    <col min="15896" max="16130" width="9.140625" style="1"/>
    <col min="16131" max="16131" width="5.7109375" style="1" customWidth="1"/>
    <col min="16132" max="16132" width="29.7109375" style="1" bestFit="1" customWidth="1"/>
    <col min="16133" max="16133" width="17.5703125" style="1" customWidth="1"/>
    <col min="16134" max="16134" width="0" style="1" hidden="1" customWidth="1"/>
    <col min="16135" max="16135" width="8.5703125" style="1" customWidth="1"/>
    <col min="16136" max="16136" width="10.140625" style="1" customWidth="1"/>
    <col min="16137" max="16137" width="8.140625" style="1" customWidth="1"/>
    <col min="16138" max="16138" width="9.5703125" style="1" customWidth="1"/>
    <col min="16139" max="16139" width="12" style="1" customWidth="1"/>
    <col min="16140" max="16140" width="9.85546875" style="1" customWidth="1"/>
    <col min="16141" max="16141" width="14" style="1" customWidth="1"/>
    <col min="16142" max="16142" width="9.140625" style="1"/>
    <col min="16143" max="16143" width="10.140625" style="1" customWidth="1"/>
    <col min="16144" max="16144" width="8.7109375" style="1" customWidth="1"/>
    <col min="16145" max="16145" width="9" style="1" customWidth="1"/>
    <col min="16146" max="16146" width="11.42578125" style="1" customWidth="1"/>
    <col min="16147" max="16147" width="7.5703125" style="1" customWidth="1"/>
    <col min="16148" max="16148" width="8.140625" style="1" customWidth="1"/>
    <col min="16149" max="16149" width="17.85546875" style="1" customWidth="1"/>
    <col min="16150" max="16150" width="13" style="1" customWidth="1"/>
    <col min="16151" max="16151" width="15" style="1" customWidth="1"/>
    <col min="16152" max="16384" width="9.140625" style="1"/>
  </cols>
  <sheetData>
    <row r="1" spans="1:79" ht="70.5" customHeight="1" x14ac:dyDescent="0.25">
      <c r="C1" s="2"/>
      <c r="Q1" s="32" t="s">
        <v>226</v>
      </c>
      <c r="R1" s="33"/>
      <c r="S1" s="33"/>
      <c r="T1" s="3"/>
      <c r="U1" s="3"/>
    </row>
    <row r="3" spans="1:79" ht="16.5" customHeight="1" x14ac:dyDescent="0.3">
      <c r="A3" s="34" t="s">
        <v>227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79" ht="16.5" thickBot="1" x14ac:dyDescent="0.3"/>
    <row r="5" spans="1:79" ht="12.75" customHeight="1" x14ac:dyDescent="0.25">
      <c r="A5" s="36" t="s">
        <v>18</v>
      </c>
      <c r="B5" s="38" t="s">
        <v>19</v>
      </c>
      <c r="C5" s="41" t="s">
        <v>20</v>
      </c>
      <c r="D5" s="42"/>
      <c r="E5" s="42"/>
      <c r="F5" s="42"/>
      <c r="G5" s="42"/>
      <c r="H5" s="43"/>
      <c r="I5" s="38" t="s">
        <v>21</v>
      </c>
      <c r="J5" s="48" t="s">
        <v>22</v>
      </c>
      <c r="K5" s="49"/>
      <c r="L5" s="49"/>
      <c r="M5" s="49"/>
      <c r="N5" s="49"/>
      <c r="O5" s="49"/>
      <c r="P5" s="48" t="s">
        <v>23</v>
      </c>
      <c r="Q5" s="49"/>
      <c r="R5" s="49"/>
      <c r="S5" s="52"/>
      <c r="T5" s="49" t="s">
        <v>90</v>
      </c>
      <c r="U5" s="54"/>
      <c r="V5" s="4"/>
      <c r="W5" s="4"/>
      <c r="X5" s="4"/>
      <c r="Y5" s="4"/>
      <c r="Z5" s="58"/>
      <c r="AA5" s="58"/>
      <c r="AB5" s="58"/>
      <c r="AC5" s="58"/>
      <c r="AD5" s="58"/>
      <c r="AE5" s="58"/>
      <c r="AF5" s="59"/>
      <c r="AG5" s="59"/>
      <c r="AH5" s="59"/>
      <c r="AI5" s="59"/>
      <c r="AJ5" s="59"/>
      <c r="AK5" s="60"/>
      <c r="AL5" s="60"/>
      <c r="AM5" s="60"/>
      <c r="AN5" s="60"/>
      <c r="AO5" s="60"/>
      <c r="AP5" s="60"/>
      <c r="AQ5" s="61"/>
      <c r="AR5" s="61"/>
      <c r="AS5" s="61"/>
      <c r="AT5" s="61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7"/>
      <c r="BX5" s="57"/>
      <c r="BY5" s="57"/>
      <c r="BZ5" s="57"/>
      <c r="CA5" s="57"/>
    </row>
    <row r="6" spans="1:79" ht="21" customHeight="1" x14ac:dyDescent="0.25">
      <c r="A6" s="37"/>
      <c r="B6" s="39"/>
      <c r="C6" s="44"/>
      <c r="D6" s="45"/>
      <c r="E6" s="45"/>
      <c r="F6" s="45"/>
      <c r="G6" s="45"/>
      <c r="H6" s="46"/>
      <c r="I6" s="47"/>
      <c r="J6" s="50"/>
      <c r="K6" s="51"/>
      <c r="L6" s="51"/>
      <c r="M6" s="51"/>
      <c r="N6" s="51"/>
      <c r="O6" s="51"/>
      <c r="P6" s="50"/>
      <c r="Q6" s="51"/>
      <c r="R6" s="51"/>
      <c r="S6" s="53"/>
      <c r="T6" s="55"/>
      <c r="U6" s="56"/>
      <c r="V6" s="4"/>
      <c r="W6" s="4"/>
      <c r="X6" s="4"/>
      <c r="Y6" s="4"/>
      <c r="Z6" s="58"/>
      <c r="AA6" s="58"/>
      <c r="AB6" s="58"/>
      <c r="AC6" s="58"/>
      <c r="AD6" s="58"/>
      <c r="AE6" s="58"/>
      <c r="AF6" s="59"/>
      <c r="AG6" s="59"/>
      <c r="AH6" s="59"/>
      <c r="AI6" s="59"/>
      <c r="AJ6" s="59"/>
      <c r="AK6" s="60"/>
      <c r="AL6" s="60"/>
      <c r="AM6" s="60"/>
      <c r="AN6" s="60"/>
      <c r="AO6" s="60"/>
      <c r="AP6" s="60"/>
      <c r="AQ6" s="61"/>
      <c r="AR6" s="61"/>
      <c r="AS6" s="61"/>
      <c r="AT6" s="61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4"/>
      <c r="BX6" s="5"/>
      <c r="BY6" s="4"/>
      <c r="BZ6" s="5"/>
      <c r="CA6" s="6"/>
    </row>
    <row r="7" spans="1:79" ht="79.5" thickBot="1" x14ac:dyDescent="0.3">
      <c r="A7" s="37"/>
      <c r="B7" s="40"/>
      <c r="C7" s="7" t="s">
        <v>24</v>
      </c>
      <c r="D7" s="8"/>
      <c r="E7" s="9" t="s">
        <v>25</v>
      </c>
      <c r="F7" s="9" t="s">
        <v>26</v>
      </c>
      <c r="G7" s="9" t="s">
        <v>27</v>
      </c>
      <c r="H7" s="9" t="s">
        <v>28</v>
      </c>
      <c r="I7" s="47"/>
      <c r="J7" s="9" t="s">
        <v>29</v>
      </c>
      <c r="K7" s="9" t="s">
        <v>30</v>
      </c>
      <c r="L7" s="10" t="s">
        <v>31</v>
      </c>
      <c r="M7" s="10" t="s">
        <v>32</v>
      </c>
      <c r="N7" s="10" t="s">
        <v>33</v>
      </c>
      <c r="O7" s="10" t="s">
        <v>34</v>
      </c>
      <c r="P7" s="10" t="s">
        <v>35</v>
      </c>
      <c r="Q7" s="10" t="s">
        <v>36</v>
      </c>
      <c r="R7" s="10" t="s">
        <v>31</v>
      </c>
      <c r="S7" s="10" t="s">
        <v>37</v>
      </c>
      <c r="T7" s="11" t="s">
        <v>91</v>
      </c>
      <c r="U7" s="12" t="s">
        <v>92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59"/>
      <c r="AG7" s="59"/>
      <c r="AH7" s="59"/>
      <c r="AI7" s="59"/>
      <c r="AJ7" s="59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3"/>
      <c r="AV7" s="13"/>
      <c r="AW7" s="13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3"/>
      <c r="BX7" s="13"/>
      <c r="BY7" s="13"/>
      <c r="BZ7" s="13"/>
      <c r="CA7" s="17"/>
    </row>
    <row r="8" spans="1:79" x14ac:dyDescent="0.25">
      <c r="A8" s="18" t="s">
        <v>0</v>
      </c>
      <c r="B8" s="19" t="s">
        <v>1</v>
      </c>
      <c r="C8" s="19" t="s">
        <v>2</v>
      </c>
      <c r="D8" s="19" t="s">
        <v>4</v>
      </c>
      <c r="E8" s="19" t="s">
        <v>3</v>
      </c>
      <c r="F8" s="19" t="s">
        <v>38</v>
      </c>
      <c r="G8" s="19" t="s">
        <v>5</v>
      </c>
      <c r="H8" s="19" t="s">
        <v>9</v>
      </c>
      <c r="I8" s="20" t="s">
        <v>10</v>
      </c>
      <c r="J8" s="20" t="s">
        <v>6</v>
      </c>
      <c r="K8" s="20" t="s">
        <v>7</v>
      </c>
      <c r="L8" s="20" t="s">
        <v>8</v>
      </c>
      <c r="M8" s="20" t="s">
        <v>15</v>
      </c>
      <c r="N8" s="20" t="s">
        <v>14</v>
      </c>
      <c r="O8" s="20" t="s">
        <v>11</v>
      </c>
      <c r="P8" s="20" t="s">
        <v>13</v>
      </c>
      <c r="Q8" s="20" t="s">
        <v>12</v>
      </c>
      <c r="R8" s="20" t="s">
        <v>16</v>
      </c>
      <c r="S8" s="20" t="s">
        <v>17</v>
      </c>
      <c r="T8" s="21" t="s">
        <v>89</v>
      </c>
      <c r="U8" s="21" t="s">
        <v>93</v>
      </c>
      <c r="V8" s="1" t="s">
        <v>39</v>
      </c>
    </row>
    <row r="9" spans="1:79" hidden="1" x14ac:dyDescent="0.25">
      <c r="A9" s="22">
        <v>1</v>
      </c>
      <c r="B9" s="22" t="str">
        <f>CONCATENATE('[1]Реєстр будинків'!A2,", ", '[1]Реєстр будинків'!B2)</f>
        <v>Будівельників , 6</v>
      </c>
      <c r="C9" s="23" t="str">
        <f>'[1]Реєстр будинків'!C2</f>
        <v>1</v>
      </c>
      <c r="D9" s="22"/>
      <c r="E9" s="22" t="str">
        <f>'[1]Реєстр будинків'!J2</f>
        <v>1</v>
      </c>
      <c r="F9" s="22"/>
      <c r="G9" s="22"/>
      <c r="H9" s="24" t="str">
        <f>'[1]Реєстр будинків'!D2</f>
        <v>0</v>
      </c>
      <c r="I9" s="24" t="str">
        <f>'[1]Реєстр будинків'!E2</f>
        <v>1958</v>
      </c>
      <c r="J9" s="24">
        <f>'[1]Реєстр будинків'!O2</f>
        <v>31.6</v>
      </c>
      <c r="K9" s="25">
        <f>'[1]Реєстр будинків'!H2+'[1]Реєстр будинків'!P2</f>
        <v>31.6</v>
      </c>
      <c r="L9" s="24" t="str">
        <f>'[1]Реєстр будинків'!AL2</f>
        <v>35.00</v>
      </c>
      <c r="M9" s="24"/>
      <c r="N9" s="24" t="str">
        <f>'[1]Реєстр будинків'!AK2</f>
        <v>#REF!</v>
      </c>
      <c r="O9" s="24" t="str">
        <f>'[1]Реєстр будинків'!AN2</f>
        <v>0.00</v>
      </c>
      <c r="P9" s="22"/>
      <c r="Q9" s="22"/>
      <c r="R9" s="24" t="str">
        <f>'[1]Реєстр будинків'!F2</f>
        <v>АХЛ</v>
      </c>
      <c r="S9" s="22"/>
      <c r="T9" s="22"/>
      <c r="U9" s="22"/>
      <c r="V9" s="26" t="s">
        <v>40</v>
      </c>
    </row>
    <row r="10" spans="1:79" hidden="1" x14ac:dyDescent="0.25">
      <c r="A10" s="22">
        <v>2</v>
      </c>
      <c r="B10" s="22" t="str">
        <f>CONCATENATE('[1]Реєстр будинків'!A3,", ", '[1]Реєстр будинків'!B3)</f>
        <v>Будівельників , 8</v>
      </c>
      <c r="C10" s="23" t="str">
        <f>'[1]Реєстр будинків'!C3</f>
        <v>1</v>
      </c>
      <c r="D10" s="22"/>
      <c r="E10" s="22" t="str">
        <f>'[1]Реєстр будинків'!J3</f>
        <v>2</v>
      </c>
      <c r="F10" s="22"/>
      <c r="G10" s="22"/>
      <c r="H10" s="24" t="str">
        <f>'[1]Реєстр будинків'!D3</f>
        <v>0</v>
      </c>
      <c r="I10" s="24" t="str">
        <f>'[1]Реєстр будинків'!E3</f>
        <v>1958</v>
      </c>
      <c r="J10" s="24">
        <f>'[1]Реєстр будинків'!O3</f>
        <v>85.5</v>
      </c>
      <c r="K10" s="25">
        <f>'[1]Реєстр будинків'!H3+'[1]Реєстр будинків'!P3</f>
        <v>85.5</v>
      </c>
      <c r="L10" s="24" t="str">
        <f>'[1]Реєстр будинків'!AL3</f>
        <v>100.00</v>
      </c>
      <c r="M10" s="22"/>
      <c r="N10" s="24" t="str">
        <f>'[1]Реєстр будинків'!AK3</f>
        <v>#REF!</v>
      </c>
      <c r="O10" s="24" t="str">
        <f>'[1]Реєстр будинків'!AN3</f>
        <v>0.00</v>
      </c>
      <c r="P10" s="22"/>
      <c r="Q10" s="22"/>
      <c r="R10" s="24" t="str">
        <f>'[1]Реєстр будинків'!F3</f>
        <v>АХЛ</v>
      </c>
      <c r="S10" s="22"/>
      <c r="T10" s="22"/>
      <c r="U10" s="22"/>
      <c r="V10" s="27" t="s">
        <v>40</v>
      </c>
    </row>
    <row r="11" spans="1:79" hidden="1" x14ac:dyDescent="0.25">
      <c r="A11" s="22">
        <v>3</v>
      </c>
      <c r="B11" s="22" t="str">
        <f>CONCATENATE('[1]Реєстр будинків'!A4,", ", '[1]Реєстр будинків'!B4)</f>
        <v>Будівельників , 15/3</v>
      </c>
      <c r="C11" s="23" t="str">
        <f>'[1]Реєстр будинків'!C4</f>
        <v>1</v>
      </c>
      <c r="D11" s="22"/>
      <c r="E11" s="22" t="str">
        <f>'[1]Реєстр будинків'!J4</f>
        <v>3</v>
      </c>
      <c r="F11" s="22"/>
      <c r="G11" s="22"/>
      <c r="H11" s="24" t="str">
        <f>'[1]Реєстр будинків'!D4</f>
        <v>0</v>
      </c>
      <c r="I11" s="24" t="str">
        <f>'[1]Реєстр будинків'!E4</f>
        <v>1967</v>
      </c>
      <c r="J11" s="24">
        <f>'[1]Реєстр будинків'!O4</f>
        <v>141.80000000000001</v>
      </c>
      <c r="K11" s="25">
        <f>'[1]Реєстр будинків'!H4+'[1]Реєстр будинків'!P4</f>
        <v>141.80000000000001</v>
      </c>
      <c r="L11" s="24" t="str">
        <f>'[1]Реєстр будинків'!AL4</f>
        <v>268.00</v>
      </c>
      <c r="M11" s="22"/>
      <c r="N11" s="24" t="str">
        <f>'[1]Реєстр будинків'!AK4</f>
        <v>#REF!</v>
      </c>
      <c r="O11" s="24" t="str">
        <f>'[1]Реєстр будинків'!AN4</f>
        <v>0.00</v>
      </c>
      <c r="P11" s="22"/>
      <c r="Q11" s="22"/>
      <c r="R11" s="24" t="str">
        <f>'[1]Реєстр будинків'!F4</f>
        <v>АХЛ</v>
      </c>
      <c r="S11" s="22"/>
      <c r="T11" s="22"/>
      <c r="U11" s="22"/>
      <c r="V11" s="26" t="s">
        <v>40</v>
      </c>
    </row>
    <row r="12" spans="1:79" hidden="1" x14ac:dyDescent="0.25">
      <c r="A12" s="22">
        <v>4</v>
      </c>
      <c r="B12" s="22" t="str">
        <f>CONCATENATE('[1]Реєстр будинків'!A5,", ", '[1]Реєстр будинків'!B5)</f>
        <v>Вишнева , 156</v>
      </c>
      <c r="C12" s="23" t="str">
        <f>'[1]Реєстр будинків'!C5</f>
        <v>1</v>
      </c>
      <c r="D12" s="22"/>
      <c r="E12" s="22" t="str">
        <f>'[1]Реєстр будинків'!J5</f>
        <v>1</v>
      </c>
      <c r="F12" s="22"/>
      <c r="G12" s="22"/>
      <c r="H12" s="24" t="str">
        <f>'[1]Реєстр будинків'!D5</f>
        <v>0</v>
      </c>
      <c r="I12" s="24" t="str">
        <f>'[1]Реєстр будинків'!E5</f>
        <v>1917</v>
      </c>
      <c r="J12" s="24">
        <f>'[1]Реєстр будинків'!O5</f>
        <v>31.1</v>
      </c>
      <c r="K12" s="25">
        <f>'[1]Реєстр будинків'!H5+'[1]Реєстр будинків'!P5</f>
        <v>31.1</v>
      </c>
      <c r="L12" s="24" t="str">
        <f>'[1]Реєстр будинків'!AL5</f>
        <v>20.00</v>
      </c>
      <c r="M12" s="22"/>
      <c r="N12" s="24" t="str">
        <f>'[1]Реєстр будинків'!AK5</f>
        <v>#REF!</v>
      </c>
      <c r="O12" s="24" t="str">
        <f>'[1]Реєстр будинків'!AN5</f>
        <v>0.00</v>
      </c>
      <c r="P12" s="22"/>
      <c r="Q12" s="22"/>
      <c r="R12" s="24" t="str">
        <f>'[1]Реєстр будинків'!F5</f>
        <v>АХЛ</v>
      </c>
      <c r="S12" s="22"/>
      <c r="T12" s="22"/>
      <c r="U12" s="22"/>
      <c r="V12" s="27" t="s">
        <v>40</v>
      </c>
    </row>
    <row r="13" spans="1:79" hidden="1" x14ac:dyDescent="0.25">
      <c r="A13" s="22">
        <v>5</v>
      </c>
      <c r="B13" s="22" t="str">
        <f>CONCATENATE('[1]Реєстр будинків'!A6,", ", '[1]Реєстр будинків'!B6)</f>
        <v>Гагаріна , 15</v>
      </c>
      <c r="C13" s="23" t="str">
        <f>'[1]Реєстр будинків'!C6</f>
        <v>1</v>
      </c>
      <c r="D13" s="22"/>
      <c r="E13" s="22" t="str">
        <f>'[1]Реєстр будинків'!J6</f>
        <v>3</v>
      </c>
      <c r="F13" s="22"/>
      <c r="G13" s="22"/>
      <c r="H13" s="24" t="str">
        <f>'[1]Реєстр будинків'!D6</f>
        <v>0</v>
      </c>
      <c r="I13" s="24" t="str">
        <f>'[1]Реєстр будинків'!E6</f>
        <v>1952</v>
      </c>
      <c r="J13" s="24">
        <f>'[1]Реєстр будинків'!O6</f>
        <v>150.80000000000001</v>
      </c>
      <c r="K13" s="25">
        <f>'[1]Реєстр будинків'!H6+'[1]Реєстр будинків'!P6</f>
        <v>150.80000000000001</v>
      </c>
      <c r="L13" s="24" t="str">
        <f>'[1]Реєстр будинків'!AL6</f>
        <v>230.00</v>
      </c>
      <c r="M13" s="22"/>
      <c r="N13" s="24" t="str">
        <f>'[1]Реєстр будинків'!AK6</f>
        <v>#REF!</v>
      </c>
      <c r="O13" s="24" t="str">
        <f>'[1]Реєстр будинків'!AN6</f>
        <v>0.00</v>
      </c>
      <c r="P13" s="22"/>
      <c r="Q13" s="22"/>
      <c r="R13" s="24" t="str">
        <f>'[1]Реєстр будинків'!F6</f>
        <v>АХЛ</v>
      </c>
      <c r="S13" s="22"/>
      <c r="T13" s="22"/>
      <c r="U13" s="22"/>
      <c r="V13" s="26" t="s">
        <v>40</v>
      </c>
    </row>
    <row r="14" spans="1:79" hidden="1" x14ac:dyDescent="0.25">
      <c r="A14" s="22">
        <v>6</v>
      </c>
      <c r="B14" s="22" t="str">
        <f>CONCATENATE('[1]Реєстр будинків'!A7,", ", '[1]Реєстр будинків'!B7)</f>
        <v>пров. Гречанський , 4</v>
      </c>
      <c r="C14" s="23" t="str">
        <f>'[1]Реєстр будинків'!C7</f>
        <v>1</v>
      </c>
      <c r="D14" s="22"/>
      <c r="E14" s="22" t="str">
        <f>'[1]Реєстр будинків'!J7</f>
        <v>1</v>
      </c>
      <c r="F14" s="22"/>
      <c r="G14" s="22"/>
      <c r="H14" s="24" t="str">
        <f>'[1]Реєстр будинків'!D7</f>
        <v>0</v>
      </c>
      <c r="I14" s="24" t="str">
        <f>'[1]Реєстр будинків'!E7</f>
        <v>1917</v>
      </c>
      <c r="J14" s="24">
        <f>'[1]Реєстр будинків'!O7</f>
        <v>24.1</v>
      </c>
      <c r="K14" s="25">
        <f>'[1]Реєстр будинків'!H7+'[1]Реєстр будинків'!P7</f>
        <v>24.1</v>
      </c>
      <c r="L14" s="24" t="str">
        <f>'[1]Реєстр будинків'!AL7</f>
        <v>30.00</v>
      </c>
      <c r="M14" s="22"/>
      <c r="N14" s="24" t="str">
        <f>'[1]Реєстр будинків'!AK7</f>
        <v>#REF!</v>
      </c>
      <c r="O14" s="24" t="str">
        <f>'[1]Реєстр будинків'!AN7</f>
        <v>0.00</v>
      </c>
      <c r="P14" s="22"/>
      <c r="Q14" s="22"/>
      <c r="R14" s="24" t="str">
        <f>'[1]Реєстр будинків'!F7</f>
        <v>АХЛ</v>
      </c>
      <c r="S14" s="22"/>
      <c r="T14" s="22"/>
      <c r="U14" s="22"/>
      <c r="V14" s="27" t="s">
        <v>40</v>
      </c>
    </row>
    <row r="15" spans="1:79" hidden="1" x14ac:dyDescent="0.25">
      <c r="A15" s="22">
        <v>7</v>
      </c>
      <c r="B15" s="22" t="str">
        <f>CONCATENATE('[1]Реєстр будинків'!A8,", ", '[1]Реєстр будинків'!B8)</f>
        <v>Завадського , 73</v>
      </c>
      <c r="C15" s="23" t="str">
        <f>'[1]Реєстр будинків'!C8</f>
        <v>1</v>
      </c>
      <c r="D15" s="22"/>
      <c r="E15" s="22" t="str">
        <f>'[1]Реєстр будинків'!J8</f>
        <v>2</v>
      </c>
      <c r="F15" s="22"/>
      <c r="G15" s="22"/>
      <c r="H15" s="24" t="str">
        <f>'[1]Реєстр будинків'!D8</f>
        <v>0</v>
      </c>
      <c r="I15" s="24" t="str">
        <f>'[1]Реєстр будинків'!E8</f>
        <v>1917</v>
      </c>
      <c r="J15" s="24">
        <f>'[1]Реєстр будинків'!O8</f>
        <v>48.9</v>
      </c>
      <c r="K15" s="25">
        <f>'[1]Реєстр будинків'!H8+'[1]Реєстр будинків'!P8</f>
        <v>48.9</v>
      </c>
      <c r="L15" s="24" t="str">
        <f>'[1]Реєстр будинків'!AL8</f>
        <v>54.00</v>
      </c>
      <c r="M15" s="22"/>
      <c r="N15" s="24" t="str">
        <f>'[1]Реєстр будинків'!AK8</f>
        <v>#REF!</v>
      </c>
      <c r="O15" s="24" t="str">
        <f>'[1]Реєстр будинків'!AN8</f>
        <v>0.00</v>
      </c>
      <c r="P15" s="22"/>
      <c r="Q15" s="22"/>
      <c r="R15" s="24" t="str">
        <f>'[1]Реєстр будинків'!F8</f>
        <v>АХЛ</v>
      </c>
      <c r="S15" s="22"/>
      <c r="T15" s="22"/>
      <c r="U15" s="22"/>
      <c r="V15" s="26" t="s">
        <v>40</v>
      </c>
    </row>
    <row r="16" spans="1:79" hidden="1" x14ac:dyDescent="0.25">
      <c r="A16" s="22">
        <v>8</v>
      </c>
      <c r="B16" s="22" t="str">
        <f>CONCATENATE('[1]Реєстр будинків'!A9,", ", '[1]Реєстр будинків'!B9)</f>
        <v>Камянецька , 43</v>
      </c>
      <c r="C16" s="23" t="str">
        <f>'[1]Реєстр будинків'!C9</f>
        <v>1</v>
      </c>
      <c r="D16" s="22"/>
      <c r="E16" s="22" t="str">
        <f>'[1]Реєстр будинків'!J9</f>
        <v>5</v>
      </c>
      <c r="F16" s="22"/>
      <c r="G16" s="22"/>
      <c r="H16" s="24" t="str">
        <f>'[1]Реєстр будинків'!D9</f>
        <v>0</v>
      </c>
      <c r="I16" s="24" t="str">
        <f>'[1]Реєстр будинків'!E9</f>
        <v>1917</v>
      </c>
      <c r="J16" s="24">
        <f>'[1]Реєстр будинків'!O9</f>
        <v>173.5</v>
      </c>
      <c r="K16" s="25">
        <f>'[1]Реєстр будинків'!H9+'[1]Реєстр будинків'!P9</f>
        <v>173.5</v>
      </c>
      <c r="L16" s="24" t="str">
        <f>'[1]Реєстр будинків'!AL9</f>
        <v>191.00</v>
      </c>
      <c r="M16" s="22"/>
      <c r="N16" s="24" t="str">
        <f>'[1]Реєстр будинків'!AK9</f>
        <v>#REF!</v>
      </c>
      <c r="O16" s="24" t="str">
        <f>'[1]Реєстр будинків'!AN9</f>
        <v>0.00</v>
      </c>
      <c r="P16" s="22"/>
      <c r="Q16" s="22"/>
      <c r="R16" s="24" t="str">
        <f>'[1]Реєстр будинків'!F9</f>
        <v>сталь</v>
      </c>
      <c r="S16" s="22"/>
      <c r="T16" s="22"/>
      <c r="U16" s="22"/>
      <c r="V16" s="27" t="s">
        <v>40</v>
      </c>
      <c r="X16" s="2"/>
    </row>
    <row r="17" spans="1:22" hidden="1" x14ac:dyDescent="0.25">
      <c r="A17" s="22">
        <v>9</v>
      </c>
      <c r="B17" s="22" t="str">
        <f>CONCATENATE('[1]Реєстр будинків'!A10,", ", '[1]Реєстр будинків'!B10)</f>
        <v>Камянецька , 43/1</v>
      </c>
      <c r="C17" s="23" t="str">
        <f>'[1]Реєстр будинків'!C10</f>
        <v>1</v>
      </c>
      <c r="D17" s="22"/>
      <c r="E17" s="22" t="str">
        <f>'[1]Реєстр будинків'!J10</f>
        <v>2</v>
      </c>
      <c r="F17" s="22"/>
      <c r="G17" s="22"/>
      <c r="H17" s="24" t="str">
        <f>'[1]Реєстр будинків'!D10</f>
        <v>0</v>
      </c>
      <c r="I17" s="24" t="str">
        <f>'[1]Реєстр будинків'!E10</f>
        <v>1917</v>
      </c>
      <c r="J17" s="24">
        <f>'[1]Реєстр будинків'!O10</f>
        <v>165.9</v>
      </c>
      <c r="K17" s="25">
        <f>'[1]Реєстр будинків'!H10+'[1]Реєстр будинків'!P10</f>
        <v>165.9</v>
      </c>
      <c r="L17" s="24" t="str">
        <f>'[1]Реєстр будинків'!AL10</f>
        <v>92.00</v>
      </c>
      <c r="M17" s="22"/>
      <c r="N17" s="24" t="str">
        <f>'[1]Реєстр будинків'!AK10</f>
        <v>#REF!</v>
      </c>
      <c r="O17" s="24" t="str">
        <f>'[1]Реєстр будинків'!AN10</f>
        <v>0.00</v>
      </c>
      <c r="P17" s="22"/>
      <c r="Q17" s="22"/>
      <c r="R17" s="24" t="str">
        <f>'[1]Реєстр будинків'!F10</f>
        <v>сталь</v>
      </c>
      <c r="S17" s="22"/>
      <c r="T17" s="22"/>
      <c r="U17" s="22"/>
      <c r="V17" s="26" t="s">
        <v>40</v>
      </c>
    </row>
    <row r="18" spans="1:22" ht="12" hidden="1" customHeight="1" x14ac:dyDescent="0.25">
      <c r="A18" s="22">
        <v>10</v>
      </c>
      <c r="B18" s="22" t="str">
        <f>CONCATENATE('[1]Реєстр будинків'!A11,", ", '[1]Реєстр будинків'!B11)</f>
        <v>Кооперативна , 16</v>
      </c>
      <c r="C18" s="23" t="str">
        <f>'[1]Реєстр будинків'!C11</f>
        <v>1</v>
      </c>
      <c r="D18" s="22"/>
      <c r="E18" s="22" t="str">
        <f>'[1]Реєстр будинків'!J11</f>
        <v>1</v>
      </c>
      <c r="F18" s="22"/>
      <c r="G18" s="22"/>
      <c r="H18" s="24" t="str">
        <f>'[1]Реєстр будинків'!D11</f>
        <v>0</v>
      </c>
      <c r="I18" s="24" t="str">
        <f>'[1]Реєстр будинків'!E11</f>
        <v>1955</v>
      </c>
      <c r="J18" s="24">
        <f>'[1]Реєстр будинків'!O11</f>
        <v>15.7</v>
      </c>
      <c r="K18" s="25">
        <f>'[1]Реєстр будинків'!H11+'[1]Реєстр будинків'!P11</f>
        <v>15.7</v>
      </c>
      <c r="L18" s="24" t="str">
        <f>'[1]Реєстр будинків'!AL11</f>
        <v>20.00</v>
      </c>
      <c r="M18" s="22"/>
      <c r="N18" s="24" t="str">
        <f>'[1]Реєстр будинків'!AK11</f>
        <v>#REF!</v>
      </c>
      <c r="O18" s="24" t="str">
        <f>'[1]Реєстр будинків'!AN11</f>
        <v>0.00</v>
      </c>
      <c r="P18" s="22"/>
      <c r="Q18" s="22"/>
      <c r="R18" s="24" t="str">
        <f>'[1]Реєстр будинків'!F11</f>
        <v>АХЛ</v>
      </c>
      <c r="S18" s="22"/>
      <c r="T18" s="22"/>
      <c r="U18" s="22"/>
      <c r="V18" s="27" t="s">
        <v>40</v>
      </c>
    </row>
    <row r="19" spans="1:22" hidden="1" x14ac:dyDescent="0.25">
      <c r="A19" s="22">
        <v>11</v>
      </c>
      <c r="B19" s="22" t="str">
        <f>CONCATENATE('[1]Реєстр будинків'!A12,", ", '[1]Реєстр будинків'!B12)</f>
        <v>Кооперативна , 18</v>
      </c>
      <c r="C19" s="23" t="str">
        <f>'[1]Реєстр будинків'!C12</f>
        <v>1</v>
      </c>
      <c r="D19" s="22"/>
      <c r="E19" s="22" t="str">
        <f>'[1]Реєстр будинків'!J12</f>
        <v>1</v>
      </c>
      <c r="F19" s="22"/>
      <c r="G19" s="22"/>
      <c r="H19" s="24" t="str">
        <f>'[1]Реєстр будинків'!D12</f>
        <v>0</v>
      </c>
      <c r="I19" s="24" t="str">
        <f>'[1]Реєстр будинків'!E12</f>
        <v>1956</v>
      </c>
      <c r="J19" s="24">
        <f>'[1]Реєстр будинків'!O12</f>
        <v>49.1</v>
      </c>
      <c r="K19" s="25">
        <f>'[1]Реєстр будинків'!H12+'[1]Реєстр будинків'!P12</f>
        <v>49.1</v>
      </c>
      <c r="L19" s="24" t="str">
        <f>'[1]Реєстр будинків'!AL12</f>
        <v>54.00</v>
      </c>
      <c r="M19" s="22"/>
      <c r="N19" s="24" t="str">
        <f>'[1]Реєстр будинків'!AK12</f>
        <v>#REF!</v>
      </c>
      <c r="O19" s="24" t="str">
        <f>'[1]Реєстр будинків'!AN12</f>
        <v>0.00</v>
      </c>
      <c r="P19" s="22"/>
      <c r="Q19" s="22"/>
      <c r="R19" s="24" t="str">
        <f>'[1]Реєстр будинків'!F12</f>
        <v>АХЛ</v>
      </c>
      <c r="S19" s="22"/>
      <c r="T19" s="22"/>
      <c r="U19" s="22"/>
      <c r="V19" s="26" t="s">
        <v>40</v>
      </c>
    </row>
    <row r="20" spans="1:22" hidden="1" x14ac:dyDescent="0.25">
      <c r="A20" s="22">
        <v>12</v>
      </c>
      <c r="B20" s="22" t="str">
        <f>CONCATENATE('[1]Реєстр будинків'!A13,", ", '[1]Реєстр будинків'!B13)</f>
        <v>Кооперативна , 20</v>
      </c>
      <c r="C20" s="23" t="str">
        <f>'[1]Реєстр будинків'!C13</f>
        <v>1</v>
      </c>
      <c r="D20" s="22"/>
      <c r="E20" s="22" t="str">
        <f>'[1]Реєстр будинків'!J13</f>
        <v>4</v>
      </c>
      <c r="F20" s="22"/>
      <c r="G20" s="22"/>
      <c r="H20" s="24" t="str">
        <f>'[1]Реєстр будинків'!D13</f>
        <v>0</v>
      </c>
      <c r="I20" s="24" t="str">
        <f>'[1]Реєстр будинків'!E13</f>
        <v>1956</v>
      </c>
      <c r="J20" s="24">
        <f>'[1]Реєстр будинків'!O13</f>
        <v>184.2</v>
      </c>
      <c r="K20" s="25">
        <f>'[1]Реєстр будинків'!H13+'[1]Реєстр будинків'!P13</f>
        <v>184.2</v>
      </c>
      <c r="L20" s="24" t="str">
        <f>'[1]Реєстр будинків'!AL13</f>
        <v>150.00</v>
      </c>
      <c r="M20" s="22"/>
      <c r="N20" s="24" t="str">
        <f>'[1]Реєстр будинків'!AK13</f>
        <v>#REF!</v>
      </c>
      <c r="O20" s="24" t="str">
        <f>'[1]Реєстр будинків'!AN13</f>
        <v>0.00</v>
      </c>
      <c r="P20" s="22"/>
      <c r="Q20" s="22"/>
      <c r="R20" s="24" t="str">
        <f>'[1]Реєстр будинків'!F13</f>
        <v>АХЛ</v>
      </c>
      <c r="S20" s="22"/>
      <c r="T20" s="22"/>
      <c r="U20" s="22"/>
      <c r="V20" s="27" t="s">
        <v>40</v>
      </c>
    </row>
    <row r="21" spans="1:22" hidden="1" x14ac:dyDescent="0.25">
      <c r="A21" s="22">
        <v>13</v>
      </c>
      <c r="B21" s="22" t="str">
        <f>CONCATENATE('[1]Реєстр будинків'!A14,", ", '[1]Реєстр будинків'!B14)</f>
        <v>Кооперативна , 24</v>
      </c>
      <c r="C21" s="23" t="str">
        <f>'[1]Реєстр будинків'!C14</f>
        <v>1</v>
      </c>
      <c r="D21" s="22"/>
      <c r="E21" s="22" t="str">
        <f>'[1]Реєстр будинків'!J14</f>
        <v>1</v>
      </c>
      <c r="F21" s="22"/>
      <c r="G21" s="22"/>
      <c r="H21" s="24" t="str">
        <f>'[1]Реєстр будинків'!D14</f>
        <v>0</v>
      </c>
      <c r="I21" s="24" t="str">
        <f>'[1]Реєстр будинків'!E14</f>
        <v>1957</v>
      </c>
      <c r="J21" s="24">
        <f>'[1]Реєстр будинків'!O14</f>
        <v>33.89</v>
      </c>
      <c r="K21" s="25">
        <f>'[1]Реєстр будинків'!H14+'[1]Реєстр будинків'!P14</f>
        <v>33.89</v>
      </c>
      <c r="L21" s="24" t="str">
        <f>'[1]Реєстр будинків'!AL14</f>
        <v>30.00</v>
      </c>
      <c r="M21" s="22"/>
      <c r="N21" s="24" t="str">
        <f>'[1]Реєстр будинків'!AK14</f>
        <v>#REF!</v>
      </c>
      <c r="O21" s="24" t="str">
        <f>'[1]Реєстр будинків'!AN14</f>
        <v>0.00</v>
      </c>
      <c r="P21" s="22"/>
      <c r="Q21" s="22"/>
      <c r="R21" s="24" t="str">
        <f>'[1]Реєстр будинків'!F14</f>
        <v>АХЛ</v>
      </c>
      <c r="S21" s="22"/>
      <c r="T21" s="22"/>
      <c r="U21" s="22"/>
      <c r="V21" s="26" t="s">
        <v>40</v>
      </c>
    </row>
    <row r="22" spans="1:22" hidden="1" x14ac:dyDescent="0.25">
      <c r="A22" s="22">
        <v>14</v>
      </c>
      <c r="B22" s="22" t="str">
        <f>CONCATENATE('[1]Реєстр будинків'!A15,", ", '[1]Реєстр будинків'!B15)</f>
        <v>Кооперативна , 24/1</v>
      </c>
      <c r="C22" s="23" t="str">
        <f>'[1]Реєстр будинків'!C15</f>
        <v>1</v>
      </c>
      <c r="D22" s="22"/>
      <c r="E22" s="22" t="str">
        <f>'[1]Реєстр будинків'!J15</f>
        <v>2</v>
      </c>
      <c r="F22" s="22"/>
      <c r="G22" s="22"/>
      <c r="H22" s="24" t="str">
        <f>'[1]Реєстр будинків'!D15</f>
        <v>0</v>
      </c>
      <c r="I22" s="24" t="str">
        <f>'[1]Реєстр будинків'!E15</f>
        <v>1957</v>
      </c>
      <c r="J22" s="24">
        <f>'[1]Реєстр будинків'!O15</f>
        <v>91.7</v>
      </c>
      <c r="K22" s="25">
        <f>'[1]Реєстр будинків'!H15+'[1]Реєстр будинків'!P15</f>
        <v>91.7</v>
      </c>
      <c r="L22" s="24" t="str">
        <f>'[1]Реєстр будинків'!AL15</f>
        <v>120.00</v>
      </c>
      <c r="M22" s="22"/>
      <c r="N22" s="24" t="str">
        <f>'[1]Реєстр будинків'!AK15</f>
        <v>#REF!</v>
      </c>
      <c r="O22" s="24" t="str">
        <f>'[1]Реєстр будинків'!AN15</f>
        <v>0.00</v>
      </c>
      <c r="P22" s="22"/>
      <c r="Q22" s="22"/>
      <c r="R22" s="24" t="str">
        <f>'[1]Реєстр будинків'!F15</f>
        <v>АХЛ</v>
      </c>
      <c r="S22" s="22"/>
      <c r="T22" s="22"/>
      <c r="U22" s="22"/>
      <c r="V22" s="27" t="s">
        <v>40</v>
      </c>
    </row>
    <row r="23" spans="1:22" hidden="1" x14ac:dyDescent="0.25">
      <c r="A23" s="22">
        <v>15</v>
      </c>
      <c r="B23" s="22" t="str">
        <f>CONCATENATE('[1]Реєстр будинків'!A16,", ", '[1]Реєстр будинків'!B16)</f>
        <v>Курчатова , 45</v>
      </c>
      <c r="C23" s="23" t="str">
        <f>'[1]Реєстр будинків'!C16</f>
        <v>1</v>
      </c>
      <c r="D23" s="22"/>
      <c r="E23" s="22" t="str">
        <f>'[1]Реєстр будинків'!J16</f>
        <v>1</v>
      </c>
      <c r="F23" s="22"/>
      <c r="G23" s="22"/>
      <c r="H23" s="24" t="str">
        <f>'[1]Реєстр будинків'!D16</f>
        <v>0</v>
      </c>
      <c r="I23" s="24" t="str">
        <f>'[1]Реєстр будинків'!E16</f>
        <v>1917</v>
      </c>
      <c r="J23" s="24">
        <f>'[1]Реєстр будинків'!O16</f>
        <v>44.3</v>
      </c>
      <c r="K23" s="25">
        <f>'[1]Реєстр будинків'!H16+'[1]Реєстр будинків'!P16</f>
        <v>44.3</v>
      </c>
      <c r="L23" s="24" t="str">
        <f>'[1]Реєстр будинків'!AL16</f>
        <v>49.00</v>
      </c>
      <c r="M23" s="22"/>
      <c r="N23" s="24" t="str">
        <f>'[1]Реєстр будинків'!AK16</f>
        <v>#REF!</v>
      </c>
      <c r="O23" s="24" t="str">
        <f>'[1]Реєстр будинків'!AN16</f>
        <v>0.00</v>
      </c>
      <c r="P23" s="22"/>
      <c r="Q23" s="22"/>
      <c r="R23" s="24" t="str">
        <f>'[1]Реєстр будинків'!F16</f>
        <v>АХЛ</v>
      </c>
      <c r="S23" s="22"/>
      <c r="T23" s="22"/>
      <c r="U23" s="22"/>
      <c r="V23" s="26" t="s">
        <v>40</v>
      </c>
    </row>
    <row r="24" spans="1:22" hidden="1" x14ac:dyDescent="0.25">
      <c r="A24" s="22">
        <v>16</v>
      </c>
      <c r="B24" s="22" t="str">
        <f>CONCATENATE('[1]Реєстр будинків'!A17,", ", '[1]Реєстр будинків'!B17)</f>
        <v>Нова 2-.а , 65</v>
      </c>
      <c r="C24" s="23" t="str">
        <f>'[1]Реєстр будинків'!C17</f>
        <v>1</v>
      </c>
      <c r="D24" s="22"/>
      <c r="E24" s="22" t="str">
        <f>'[1]Реєстр будинків'!J17</f>
        <v>1</v>
      </c>
      <c r="F24" s="22"/>
      <c r="G24" s="22"/>
      <c r="H24" s="24" t="str">
        <f>'[1]Реєстр будинків'!D17</f>
        <v>0</v>
      </c>
      <c r="I24" s="24" t="str">
        <f>'[1]Реєстр будинків'!E17</f>
        <v>1959</v>
      </c>
      <c r="J24" s="24">
        <f>'[1]Реєстр будинків'!O17</f>
        <v>33.6</v>
      </c>
      <c r="K24" s="25">
        <f>'[1]Реєстр будинків'!H17+'[1]Реєстр будинків'!P17</f>
        <v>33.6</v>
      </c>
      <c r="L24" s="24" t="str">
        <f>'[1]Реєстр будинків'!AL17</f>
        <v>20.00</v>
      </c>
      <c r="M24" s="22"/>
      <c r="N24" s="24" t="str">
        <f>'[1]Реєстр будинків'!AK17</f>
        <v>#REF!</v>
      </c>
      <c r="O24" s="24" t="str">
        <f>'[1]Реєстр будинків'!AN17</f>
        <v>0.00</v>
      </c>
      <c r="P24" s="22"/>
      <c r="Q24" s="22"/>
      <c r="R24" s="24" t="str">
        <f>'[1]Реєстр будинків'!F17</f>
        <v>АХЛ</v>
      </c>
      <c r="S24" s="22"/>
      <c r="T24" s="22"/>
      <c r="U24" s="22"/>
      <c r="V24" s="27" t="s">
        <v>40</v>
      </c>
    </row>
    <row r="25" spans="1:22" hidden="1" x14ac:dyDescent="0.25">
      <c r="A25" s="22">
        <v>17</v>
      </c>
      <c r="B25" s="22" t="str">
        <f>CONCATENATE('[1]Реєстр будинків'!A18,", ", '[1]Реєстр будинків'!B18)</f>
        <v>Паркова , 11./1</v>
      </c>
      <c r="C25" s="23" t="str">
        <f>'[1]Реєстр будинків'!C18</f>
        <v>1</v>
      </c>
      <c r="D25" s="22"/>
      <c r="E25" s="22" t="str">
        <f>'[1]Реєстр будинків'!J18</f>
        <v>3</v>
      </c>
      <c r="F25" s="22"/>
      <c r="G25" s="22"/>
      <c r="H25" s="24" t="str">
        <f>'[1]Реєстр будинків'!D18</f>
        <v>0</v>
      </c>
      <c r="I25" s="24" t="str">
        <f>'[1]Реєстр будинків'!E18</f>
        <v>1960</v>
      </c>
      <c r="J25" s="24">
        <f>'[1]Реєстр будинків'!O18</f>
        <v>64.900000000000006</v>
      </c>
      <c r="K25" s="25">
        <f>'[1]Реєстр будинків'!H18+'[1]Реєстр будинків'!P18</f>
        <v>64.900000000000006</v>
      </c>
      <c r="L25" s="24" t="str">
        <f>'[1]Реєстр будинків'!AL18</f>
        <v>99.00</v>
      </c>
      <c r="M25" s="22"/>
      <c r="N25" s="24" t="str">
        <f>'[1]Реєстр будинків'!AK18</f>
        <v>#REF!</v>
      </c>
      <c r="O25" s="24" t="str">
        <f>'[1]Реєстр будинків'!AN18</f>
        <v>0.00</v>
      </c>
      <c r="P25" s="22"/>
      <c r="Q25" s="22"/>
      <c r="R25" s="24" t="str">
        <f>'[1]Реєстр будинків'!F18</f>
        <v>АХЛ</v>
      </c>
      <c r="S25" s="22"/>
      <c r="T25" s="22"/>
      <c r="U25" s="22"/>
      <c r="V25" s="26" t="s">
        <v>40</v>
      </c>
    </row>
    <row r="26" spans="1:22" hidden="1" x14ac:dyDescent="0.25">
      <c r="A26" s="22">
        <v>18</v>
      </c>
      <c r="B26" s="22" t="str">
        <f>CONCATENATE('[1]Реєстр будинків'!A19,", ", '[1]Реєстр будинків'!B19)</f>
        <v>Паркова , 19</v>
      </c>
      <c r="C26" s="23" t="str">
        <f>'[1]Реєстр будинків'!C19</f>
        <v>1</v>
      </c>
      <c r="D26" s="22"/>
      <c r="E26" s="22" t="str">
        <f>'[1]Реєстр будинків'!J19</f>
        <v>2</v>
      </c>
      <c r="F26" s="22"/>
      <c r="G26" s="22"/>
      <c r="H26" s="24" t="str">
        <f>'[1]Реєстр будинків'!D19</f>
        <v>0</v>
      </c>
      <c r="I26" s="24" t="str">
        <f>'[1]Реєстр будинків'!E19</f>
        <v>1959</v>
      </c>
      <c r="J26" s="24">
        <f>'[1]Реєстр будинків'!O19</f>
        <v>156.4</v>
      </c>
      <c r="K26" s="25">
        <f>'[1]Реєстр будинків'!H19+'[1]Реєстр будинків'!P19</f>
        <v>156.4</v>
      </c>
      <c r="L26" s="24" t="str">
        <f>'[1]Реєстр будинків'!AL19</f>
        <v>150.00</v>
      </c>
      <c r="M26" s="22"/>
      <c r="N26" s="24" t="str">
        <f>'[1]Реєстр будинків'!AK19</f>
        <v>#REF!</v>
      </c>
      <c r="O26" s="24" t="str">
        <f>'[1]Реєстр будинків'!AN19</f>
        <v>0.00</v>
      </c>
      <c r="P26" s="22"/>
      <c r="Q26" s="22"/>
      <c r="R26" s="24" t="str">
        <f>'[1]Реєстр будинків'!F19</f>
        <v>АХЛ</v>
      </c>
      <c r="S26" s="22"/>
      <c r="T26" s="22"/>
      <c r="U26" s="22"/>
      <c r="V26" s="27" t="s">
        <v>40</v>
      </c>
    </row>
    <row r="27" spans="1:22" hidden="1" x14ac:dyDescent="0.25">
      <c r="A27" s="22">
        <v>19</v>
      </c>
      <c r="B27" s="22" t="str">
        <f>CONCATENATE('[1]Реєстр будинків'!A20,", ", '[1]Реєстр будинків'!B20)</f>
        <v>Паркова , 21</v>
      </c>
      <c r="C27" s="23" t="str">
        <f>'[1]Реєстр будинків'!C20</f>
        <v>1</v>
      </c>
      <c r="D27" s="22"/>
      <c r="E27" s="22" t="str">
        <f>'[1]Реєстр будинків'!J20</f>
        <v>1</v>
      </c>
      <c r="F27" s="22"/>
      <c r="G27" s="22"/>
      <c r="H27" s="24" t="str">
        <f>'[1]Реєстр будинків'!D20</f>
        <v>0</v>
      </c>
      <c r="I27" s="24" t="str">
        <f>'[1]Реєстр будинків'!E20</f>
        <v>1959</v>
      </c>
      <c r="J27" s="24">
        <f>'[1]Реєстр будинків'!O20</f>
        <v>37.1</v>
      </c>
      <c r="K27" s="25">
        <f>'[1]Реєстр будинків'!H20+'[1]Реєстр будинків'!P20</f>
        <v>37.1</v>
      </c>
      <c r="L27" s="24" t="str">
        <f>'[1]Реєстр будинків'!AL20</f>
        <v>0.00</v>
      </c>
      <c r="M27" s="22"/>
      <c r="N27" s="24" t="str">
        <f>'[1]Реєстр будинків'!AK20</f>
        <v>#REF!</v>
      </c>
      <c r="O27" s="24" t="str">
        <f>'[1]Реєстр будинків'!AN20</f>
        <v>0.00</v>
      </c>
      <c r="P27" s="22"/>
      <c r="Q27" s="22"/>
      <c r="R27" s="24" t="str">
        <f>'[1]Реєстр будинків'!F20</f>
        <v>АХЛ</v>
      </c>
      <c r="S27" s="22"/>
      <c r="T27" s="22"/>
      <c r="U27" s="22"/>
      <c r="V27" s="26" t="s">
        <v>40</v>
      </c>
    </row>
    <row r="28" spans="1:22" hidden="1" x14ac:dyDescent="0.25">
      <c r="A28" s="22">
        <v>20</v>
      </c>
      <c r="B28" s="22" t="str">
        <f>CONCATENATE('[1]Реєстр будинків'!A21,", ", '[1]Реєстр будинків'!B21)</f>
        <v>Партизанська , 18</v>
      </c>
      <c r="C28" s="23" t="str">
        <f>'[1]Реєстр будинків'!C21</f>
        <v>1</v>
      </c>
      <c r="D28" s="22"/>
      <c r="E28" s="22" t="str">
        <f>'[1]Реєстр будинків'!J21</f>
        <v>1</v>
      </c>
      <c r="F28" s="22"/>
      <c r="G28" s="22"/>
      <c r="H28" s="24" t="str">
        <f>'[1]Реєстр будинків'!D21</f>
        <v>0</v>
      </c>
      <c r="I28" s="24" t="str">
        <f>'[1]Реєстр будинків'!E21</f>
        <v>1917</v>
      </c>
      <c r="J28" s="24">
        <f>'[1]Реєстр будинків'!O21</f>
        <v>58.9</v>
      </c>
      <c r="K28" s="25">
        <f>'[1]Реєстр будинків'!H21+'[1]Реєстр будинків'!P21</f>
        <v>58.9</v>
      </c>
      <c r="L28" s="24" t="str">
        <f>'[1]Реєстр будинків'!AL21</f>
        <v>65.00</v>
      </c>
      <c r="M28" s="22"/>
      <c r="N28" s="24" t="str">
        <f>'[1]Реєстр будинків'!AK21</f>
        <v>#REF!</v>
      </c>
      <c r="O28" s="24" t="str">
        <f>'[1]Реєстр будинків'!AN21</f>
        <v>0.00</v>
      </c>
      <c r="P28" s="22"/>
      <c r="Q28" s="22"/>
      <c r="R28" s="24" t="str">
        <f>'[1]Реєстр будинків'!F21</f>
        <v>АХЛ</v>
      </c>
      <c r="S28" s="22"/>
      <c r="T28" s="22"/>
      <c r="U28" s="22"/>
      <c r="V28" s="27" t="s">
        <v>40</v>
      </c>
    </row>
    <row r="29" spans="1:22" hidden="1" x14ac:dyDescent="0.25">
      <c r="A29" s="22">
        <v>21</v>
      </c>
      <c r="B29" s="22" t="str">
        <f>CONCATENATE('[1]Реєстр будинків'!A22,", ", '[1]Реєстр будинків'!B22)</f>
        <v>Плоска , 13</v>
      </c>
      <c r="C29" s="23" t="str">
        <f>'[1]Реєстр будинків'!C22</f>
        <v>1</v>
      </c>
      <c r="D29" s="22"/>
      <c r="E29" s="22" t="str">
        <f>'[1]Реєстр будинків'!J22</f>
        <v>4</v>
      </c>
      <c r="F29" s="22"/>
      <c r="G29" s="22"/>
      <c r="H29" s="24" t="str">
        <f>'[1]Реєстр будинків'!D22</f>
        <v>0</v>
      </c>
      <c r="I29" s="24" t="str">
        <f>'[1]Реєстр будинків'!E22</f>
        <v>1960</v>
      </c>
      <c r="J29" s="24">
        <f>'[1]Реєстр будинків'!O22</f>
        <v>101.4</v>
      </c>
      <c r="K29" s="25">
        <f>'[1]Реєстр будинків'!H22+'[1]Реєстр будинків'!P22</f>
        <v>101.4</v>
      </c>
      <c r="L29" s="24" t="str">
        <f>'[1]Реєстр будинків'!AL22</f>
        <v>50.00</v>
      </c>
      <c r="M29" s="22"/>
      <c r="N29" s="24" t="str">
        <f>'[1]Реєстр будинків'!AK22</f>
        <v>#REF!</v>
      </c>
      <c r="O29" s="24" t="str">
        <f>'[1]Реєстр будинків'!AN22</f>
        <v>0.00</v>
      </c>
      <c r="P29" s="22"/>
      <c r="Q29" s="22"/>
      <c r="R29" s="24" t="str">
        <f>'[1]Реєстр будинків'!F22</f>
        <v>АХЛ</v>
      </c>
      <c r="S29" s="22"/>
      <c r="T29" s="22"/>
      <c r="U29" s="22"/>
      <c r="V29" s="26" t="s">
        <v>40</v>
      </c>
    </row>
    <row r="30" spans="1:22" hidden="1" x14ac:dyDescent="0.25">
      <c r="A30" s="22">
        <v>22</v>
      </c>
      <c r="B30" s="22" t="str">
        <f>CONCATENATE('[1]Реєстр будинків'!A23,", ", '[1]Реєстр будинків'!B23)</f>
        <v>Плоска , 35</v>
      </c>
      <c r="C30" s="23" t="str">
        <f>'[1]Реєстр будинків'!C23</f>
        <v>1</v>
      </c>
      <c r="D30" s="22"/>
      <c r="E30" s="22" t="str">
        <f>'[1]Реєстр будинків'!J23</f>
        <v>1</v>
      </c>
      <c r="F30" s="22"/>
      <c r="G30" s="22"/>
      <c r="H30" s="24" t="str">
        <f>'[1]Реєстр будинків'!D23</f>
        <v>0</v>
      </c>
      <c r="I30" s="24" t="str">
        <f>'[1]Реєстр будинків'!E23</f>
        <v>1917</v>
      </c>
      <c r="J30" s="24">
        <f>'[1]Реєстр будинків'!O23</f>
        <v>41.3</v>
      </c>
      <c r="K30" s="25">
        <f>'[1]Реєстр будинків'!H23+'[1]Реєстр будинків'!P23</f>
        <v>41.3</v>
      </c>
      <c r="L30" s="24" t="str">
        <f>'[1]Реєстр будинків'!AL23</f>
        <v>45.00</v>
      </c>
      <c r="M30" s="22"/>
      <c r="N30" s="24" t="str">
        <f>'[1]Реєстр будинків'!AK23</f>
        <v>#REF!</v>
      </c>
      <c r="O30" s="24" t="str">
        <f>'[1]Реєстр будинків'!AN23</f>
        <v>0.00</v>
      </c>
      <c r="P30" s="22"/>
      <c r="Q30" s="22"/>
      <c r="R30" s="24" t="str">
        <f>'[1]Реєстр будинків'!F23</f>
        <v>АХЛ</v>
      </c>
      <c r="S30" s="22"/>
      <c r="T30" s="22"/>
      <c r="U30" s="22"/>
      <c r="V30" s="27" t="s">
        <v>40</v>
      </c>
    </row>
    <row r="31" spans="1:22" hidden="1" x14ac:dyDescent="0.25">
      <c r="A31" s="22">
        <v>23</v>
      </c>
      <c r="B31" s="22" t="str">
        <f>CONCATENATE('[1]Реєстр будинків'!A24,", ", '[1]Реєстр будинків'!B24)</f>
        <v>Подільська , 2</v>
      </c>
      <c r="C31" s="23" t="str">
        <f>'[1]Реєстр будинків'!C24</f>
        <v>1</v>
      </c>
      <c r="D31" s="22"/>
      <c r="E31" s="22" t="str">
        <f>'[1]Реєстр будинків'!J24</f>
        <v>1</v>
      </c>
      <c r="F31" s="22"/>
      <c r="G31" s="22"/>
      <c r="H31" s="24" t="str">
        <f>'[1]Реєстр будинків'!D24</f>
        <v>0</v>
      </c>
      <c r="I31" s="24" t="str">
        <f>'[1]Реєстр будинків'!E24</f>
        <v>1917</v>
      </c>
      <c r="J31" s="24">
        <f>'[1]Реєстр будинків'!O24</f>
        <v>30</v>
      </c>
      <c r="K31" s="25">
        <f>'[1]Реєстр будинків'!H24+'[1]Реєстр будинків'!P24</f>
        <v>30</v>
      </c>
      <c r="L31" s="24" t="str">
        <f>'[1]Реєстр будинків'!AL24</f>
        <v>20.00</v>
      </c>
      <c r="M31" s="22"/>
      <c r="N31" s="24" t="str">
        <f>'[1]Реєстр будинків'!AK24</f>
        <v>#REF!</v>
      </c>
      <c r="O31" s="24" t="str">
        <f>'[1]Реєстр будинків'!AN24</f>
        <v>0.00</v>
      </c>
      <c r="P31" s="22"/>
      <c r="Q31" s="22"/>
      <c r="R31" s="24" t="str">
        <f>'[1]Реєстр будинків'!F24</f>
        <v>АХЛ</v>
      </c>
      <c r="S31" s="22"/>
      <c r="T31" s="22"/>
      <c r="U31" s="22"/>
      <c r="V31" s="26" t="s">
        <v>40</v>
      </c>
    </row>
    <row r="32" spans="1:22" hidden="1" x14ac:dyDescent="0.25">
      <c r="A32" s="22">
        <v>24</v>
      </c>
      <c r="B32" s="22" t="str">
        <f>CONCATENATE('[1]Реєстр будинків'!A25,", ", '[1]Реєстр будинків'!B25)</f>
        <v>Примакова , 3</v>
      </c>
      <c r="C32" s="23" t="str">
        <f>'[1]Реєстр будинків'!C25</f>
        <v>1</v>
      </c>
      <c r="D32" s="22"/>
      <c r="E32" s="22" t="str">
        <f>'[1]Реєстр будинків'!J25</f>
        <v>3</v>
      </c>
      <c r="F32" s="22"/>
      <c r="G32" s="22"/>
      <c r="H32" s="24" t="str">
        <f>'[1]Реєстр будинків'!D25</f>
        <v>0</v>
      </c>
      <c r="I32" s="24" t="str">
        <f>'[1]Реєстр будинків'!E25</f>
        <v>1917</v>
      </c>
      <c r="J32" s="24">
        <f>'[1]Реєстр будинків'!O25</f>
        <v>123.1</v>
      </c>
      <c r="K32" s="25">
        <f>'[1]Реєстр будинків'!H25+'[1]Реєстр будинків'!P25</f>
        <v>123.1</v>
      </c>
      <c r="L32" s="24" t="str">
        <f>'[1]Реєстр будинків'!AL25</f>
        <v>50.00</v>
      </c>
      <c r="M32" s="22"/>
      <c r="N32" s="24" t="str">
        <f>'[1]Реєстр будинків'!AK25</f>
        <v>#REF!</v>
      </c>
      <c r="O32" s="24" t="str">
        <f>'[1]Реєстр будинків'!AN25</f>
        <v>0.00</v>
      </c>
      <c r="P32" s="22"/>
      <c r="Q32" s="22"/>
      <c r="R32" s="24" t="str">
        <f>'[1]Реєстр будинків'!F25</f>
        <v>АХЛ</v>
      </c>
      <c r="S32" s="22"/>
      <c r="T32" s="22"/>
      <c r="U32" s="22"/>
      <c r="V32" s="27" t="s">
        <v>40</v>
      </c>
    </row>
    <row r="33" spans="1:22" hidden="1" x14ac:dyDescent="0.25">
      <c r="A33" s="22">
        <v>25</v>
      </c>
      <c r="B33" s="22" t="str">
        <f>CONCATENATE('[1]Реєстр будинків'!A26,", ", '[1]Реєстр будинків'!B26)</f>
        <v>Примакова , 35</v>
      </c>
      <c r="C33" s="23" t="str">
        <f>'[1]Реєстр будинків'!C26</f>
        <v>1</v>
      </c>
      <c r="D33" s="22"/>
      <c r="E33" s="22" t="str">
        <f>'[1]Реєстр будинків'!J26</f>
        <v>3</v>
      </c>
      <c r="F33" s="22"/>
      <c r="G33" s="22"/>
      <c r="H33" s="24" t="str">
        <f>'[1]Реєстр будинків'!D26</f>
        <v>0</v>
      </c>
      <c r="I33" s="24" t="str">
        <f>'[1]Реєстр будинків'!E26</f>
        <v>1962</v>
      </c>
      <c r="J33" s="24">
        <f>'[1]Реєстр будинків'!O26</f>
        <v>121.4</v>
      </c>
      <c r="K33" s="25">
        <f>'[1]Реєстр будинків'!H26+'[1]Реєстр будинків'!P26</f>
        <v>121.4</v>
      </c>
      <c r="L33" s="24" t="str">
        <f>'[1]Реєстр будинків'!AL26</f>
        <v>150.00</v>
      </c>
      <c r="M33" s="22"/>
      <c r="N33" s="24" t="str">
        <f>'[1]Реєстр будинків'!AK26</f>
        <v>#REF!</v>
      </c>
      <c r="O33" s="24" t="str">
        <f>'[1]Реєстр будинків'!AN26</f>
        <v>0.00</v>
      </c>
      <c r="P33" s="22"/>
      <c r="Q33" s="22"/>
      <c r="R33" s="24" t="str">
        <f>'[1]Реєстр будинків'!F26</f>
        <v>АХЛ</v>
      </c>
      <c r="S33" s="22"/>
      <c r="T33" s="22"/>
      <c r="U33" s="22"/>
      <c r="V33" s="26" t="s">
        <v>40</v>
      </c>
    </row>
    <row r="34" spans="1:22" hidden="1" x14ac:dyDescent="0.25">
      <c r="A34" s="22">
        <v>26</v>
      </c>
      <c r="B34" s="22" t="str">
        <f>CONCATENATE('[1]Реєстр будинків'!A27,", ", '[1]Реєстр будинків'!B27)</f>
        <v>Проскурівського підпілля , 22/1</v>
      </c>
      <c r="C34" s="23" t="str">
        <f>'[1]Реєстр будинків'!C27</f>
        <v>1</v>
      </c>
      <c r="D34" s="22"/>
      <c r="E34" s="22" t="str">
        <f>'[1]Реєстр будинків'!J27</f>
        <v>2</v>
      </c>
      <c r="F34" s="22"/>
      <c r="G34" s="22"/>
      <c r="H34" s="24" t="str">
        <f>'[1]Реєстр будинків'!D27</f>
        <v>0</v>
      </c>
      <c r="I34" s="24" t="str">
        <f>'[1]Реєстр будинків'!E27</f>
        <v>1917</v>
      </c>
      <c r="J34" s="24">
        <f>'[1]Реєстр будинків'!O27</f>
        <v>93.6</v>
      </c>
      <c r="K34" s="25">
        <f>'[1]Реєстр будинків'!H27+'[1]Реєстр будинків'!P27</f>
        <v>93.6</v>
      </c>
      <c r="L34" s="24" t="str">
        <f>'[1]Реєстр будинків'!AL27</f>
        <v>77.00</v>
      </c>
      <c r="M34" s="22"/>
      <c r="N34" s="24" t="str">
        <f>'[1]Реєстр будинків'!AK27</f>
        <v>#REF!</v>
      </c>
      <c r="O34" s="24" t="str">
        <f>'[1]Реєстр будинків'!AN27</f>
        <v>0.00</v>
      </c>
      <c r="P34" s="22"/>
      <c r="Q34" s="22"/>
      <c r="R34" s="24" t="str">
        <f>'[1]Реєстр будинків'!F27</f>
        <v>АХЛ</v>
      </c>
      <c r="S34" s="22"/>
      <c r="T34" s="22"/>
      <c r="U34" s="22"/>
      <c r="V34" s="27" t="s">
        <v>40</v>
      </c>
    </row>
    <row r="35" spans="1:22" hidden="1" x14ac:dyDescent="0.25">
      <c r="A35" s="22">
        <v>27</v>
      </c>
      <c r="B35" s="22" t="str">
        <f>CONCATENATE('[1]Реєстр будинків'!A28,", ", '[1]Реєстр будинків'!B28)</f>
        <v>Проскурівського підпілля , 24</v>
      </c>
      <c r="C35" s="23" t="str">
        <f>'[1]Реєстр будинків'!C28</f>
        <v>1</v>
      </c>
      <c r="D35" s="22"/>
      <c r="E35" s="22" t="str">
        <f>'[1]Реєстр будинків'!J28</f>
        <v>3</v>
      </c>
      <c r="F35" s="22"/>
      <c r="G35" s="22"/>
      <c r="H35" s="24" t="str">
        <f>'[1]Реєстр будинків'!D28</f>
        <v>0</v>
      </c>
      <c r="I35" s="24" t="str">
        <f>'[1]Реєстр будинків'!E28</f>
        <v>1917</v>
      </c>
      <c r="J35" s="24">
        <f>'[1]Реєстр будинків'!O28</f>
        <v>116.7</v>
      </c>
      <c r="K35" s="25">
        <f>'[1]Реєстр будинків'!H28+'[1]Реєстр будинків'!P28</f>
        <v>116.7</v>
      </c>
      <c r="L35" s="24" t="str">
        <f>'[1]Реєстр будинків'!AL28</f>
        <v>162.00</v>
      </c>
      <c r="M35" s="22"/>
      <c r="N35" s="24" t="str">
        <f>'[1]Реєстр будинків'!AK28</f>
        <v>#REF!</v>
      </c>
      <c r="O35" s="24" t="str">
        <f>'[1]Реєстр будинків'!AN28</f>
        <v>0.00</v>
      </c>
      <c r="P35" s="22"/>
      <c r="Q35" s="22"/>
      <c r="R35" s="24" t="str">
        <f>'[1]Реєстр будинків'!F28</f>
        <v>АХЛ</v>
      </c>
      <c r="S35" s="22"/>
      <c r="T35" s="22"/>
      <c r="U35" s="22"/>
      <c r="V35" s="26" t="s">
        <v>40</v>
      </c>
    </row>
    <row r="36" spans="1:22" hidden="1" x14ac:dyDescent="0.25">
      <c r="A36" s="22">
        <v>28</v>
      </c>
      <c r="B36" s="22" t="str">
        <f>CONCATENATE('[1]Реєстр будинків'!A29,", ", '[1]Реєстр будинків'!B29)</f>
        <v>Проскурівського підпілля , 48/1</v>
      </c>
      <c r="C36" s="23" t="str">
        <f>'[1]Реєстр будинків'!C29</f>
        <v>1</v>
      </c>
      <c r="D36" s="22"/>
      <c r="E36" s="22" t="str">
        <f>'[1]Реєстр будинків'!J29</f>
        <v>8</v>
      </c>
      <c r="F36" s="22"/>
      <c r="G36" s="22"/>
      <c r="H36" s="24" t="str">
        <f>'[1]Реєстр будинків'!D29</f>
        <v>0</v>
      </c>
      <c r="I36" s="24" t="str">
        <f>'[1]Реєстр будинків'!E29</f>
        <v>1917</v>
      </c>
      <c r="J36" s="24">
        <f>'[1]Реєстр будинків'!O29</f>
        <v>330.3</v>
      </c>
      <c r="K36" s="25">
        <f>'[1]Реєстр будинків'!H29+'[1]Реєстр будинків'!P29</f>
        <v>330.3</v>
      </c>
      <c r="L36" s="24" t="str">
        <f>'[1]Реєстр будинків'!AL29</f>
        <v>570.00</v>
      </c>
      <c r="M36" s="22"/>
      <c r="N36" s="24" t="str">
        <f>'[1]Реєстр будинків'!AK29</f>
        <v>#REF!</v>
      </c>
      <c r="O36" s="24" t="str">
        <f>'[1]Реєстр будинків'!AN29</f>
        <v>0.00</v>
      </c>
      <c r="P36" s="22"/>
      <c r="Q36" s="22"/>
      <c r="R36" s="24" t="str">
        <f>'[1]Реєстр будинків'!F29</f>
        <v>АХЛ</v>
      </c>
      <c r="S36" s="22"/>
      <c r="T36" s="22"/>
      <c r="U36" s="22"/>
      <c r="V36" s="27" t="s">
        <v>40</v>
      </c>
    </row>
    <row r="37" spans="1:22" hidden="1" x14ac:dyDescent="0.25">
      <c r="A37" s="22">
        <v>29</v>
      </c>
      <c r="B37" s="22" t="str">
        <f>CONCATENATE('[1]Реєстр будинків'!A30,", ", '[1]Реєстр будинків'!B30)</f>
        <v>Проскурівського підпілля  , 62</v>
      </c>
      <c r="C37" s="23" t="str">
        <f>'[1]Реєстр будинків'!C30</f>
        <v>1</v>
      </c>
      <c r="D37" s="22"/>
      <c r="E37" s="22" t="str">
        <f>'[1]Реєстр будинків'!J30</f>
        <v>1</v>
      </c>
      <c r="F37" s="22"/>
      <c r="G37" s="22"/>
      <c r="H37" s="24" t="str">
        <f>'[1]Реєстр будинків'!D30</f>
        <v>0</v>
      </c>
      <c r="I37" s="24" t="str">
        <f>'[1]Реєстр будинків'!E30</f>
        <v>1917</v>
      </c>
      <c r="J37" s="24">
        <f>'[1]Реєстр будинків'!O30</f>
        <v>96.8</v>
      </c>
      <c r="K37" s="25">
        <f>'[1]Реєстр будинків'!H30+'[1]Реєстр будинків'!P30</f>
        <v>96.8</v>
      </c>
      <c r="L37" s="24" t="str">
        <f>'[1]Реєстр будинків'!AL30</f>
        <v>56.00</v>
      </c>
      <c r="M37" s="22"/>
      <c r="N37" s="24" t="str">
        <f>'[1]Реєстр будинків'!AK30</f>
        <v>#REF!</v>
      </c>
      <c r="O37" s="24" t="str">
        <f>'[1]Реєстр будинків'!AN30</f>
        <v>0.00</v>
      </c>
      <c r="P37" s="22"/>
      <c r="Q37" s="22"/>
      <c r="R37" s="24" t="str">
        <f>'[1]Реєстр будинків'!F30</f>
        <v>сталь</v>
      </c>
      <c r="S37" s="22"/>
      <c r="T37" s="22"/>
      <c r="U37" s="22"/>
      <c r="V37" s="26" t="s">
        <v>40</v>
      </c>
    </row>
    <row r="38" spans="1:22" hidden="1" x14ac:dyDescent="0.25">
      <c r="A38" s="22">
        <v>30</v>
      </c>
      <c r="B38" s="22" t="str">
        <f>CONCATENATE('[1]Реєстр будинків'!A31,", ", '[1]Реєстр будинків'!B31)</f>
        <v>Проскурівського підпілля   , 64</v>
      </c>
      <c r="C38" s="23" t="str">
        <f>'[1]Реєстр будинків'!C31</f>
        <v>1</v>
      </c>
      <c r="D38" s="22"/>
      <c r="E38" s="22" t="str">
        <f>'[1]Реєстр будинків'!J31</f>
        <v>1</v>
      </c>
      <c r="F38" s="22"/>
      <c r="G38" s="22"/>
      <c r="H38" s="24" t="str">
        <f>'[1]Реєстр будинків'!D31</f>
        <v>0</v>
      </c>
      <c r="I38" s="24" t="str">
        <f>'[1]Реєстр будинків'!E31</f>
        <v>1917</v>
      </c>
      <c r="J38" s="24">
        <f>'[1]Реєстр будинків'!O31</f>
        <v>50.6</v>
      </c>
      <c r="K38" s="25">
        <f>'[1]Реєстр будинків'!H31+'[1]Реєстр будинків'!P31</f>
        <v>50.6</v>
      </c>
      <c r="L38" s="24" t="str">
        <f>'[1]Реєстр будинків'!AL31</f>
        <v>56.00</v>
      </c>
      <c r="M38" s="22"/>
      <c r="N38" s="24" t="str">
        <f>'[1]Реєстр будинків'!AK31</f>
        <v>#REF!</v>
      </c>
      <c r="O38" s="24" t="str">
        <f>'[1]Реєстр будинків'!AN31</f>
        <v>0.00</v>
      </c>
      <c r="P38" s="22"/>
      <c r="Q38" s="22"/>
      <c r="R38" s="24" t="str">
        <f>'[1]Реєстр будинків'!F31</f>
        <v>сталь</v>
      </c>
      <c r="S38" s="22"/>
      <c r="T38" s="22"/>
      <c r="U38" s="22"/>
      <c r="V38" s="27" t="s">
        <v>40</v>
      </c>
    </row>
    <row r="39" spans="1:22" hidden="1" x14ac:dyDescent="0.25">
      <c r="A39" s="22">
        <v>31</v>
      </c>
      <c r="B39" s="22" t="str">
        <f>CONCATENATE('[1]Реєстр будинків'!A32,", ", '[1]Реєстр будинків'!B32)</f>
        <v>Проскурівського підпілля  , 68</v>
      </c>
      <c r="C39" s="23" t="str">
        <f>'[1]Реєстр будинків'!C32</f>
        <v>1</v>
      </c>
      <c r="D39" s="22"/>
      <c r="E39" s="22" t="str">
        <f>'[1]Реєстр будинків'!J32</f>
        <v>1</v>
      </c>
      <c r="F39" s="22"/>
      <c r="G39" s="22"/>
      <c r="H39" s="24" t="str">
        <f>'[1]Реєстр будинків'!D32</f>
        <v>0</v>
      </c>
      <c r="I39" s="24" t="str">
        <f>'[1]Реєстр будинків'!E32</f>
        <v>1917</v>
      </c>
      <c r="J39" s="24">
        <f>'[1]Реєстр будинків'!O32</f>
        <v>33.799999999999997</v>
      </c>
      <c r="K39" s="25">
        <f>'[1]Реєстр будинків'!H32+'[1]Реєстр будинків'!P32</f>
        <v>33.799999999999997</v>
      </c>
      <c r="L39" s="24" t="str">
        <f>'[1]Реєстр будинків'!AL32</f>
        <v>27.00</v>
      </c>
      <c r="M39" s="22"/>
      <c r="N39" s="24" t="str">
        <f>'[1]Реєстр будинків'!AK32</f>
        <v>#REF!</v>
      </c>
      <c r="O39" s="24" t="str">
        <f>'[1]Реєстр будинків'!AN32</f>
        <v>0.00</v>
      </c>
      <c r="P39" s="22"/>
      <c r="Q39" s="22"/>
      <c r="R39" s="24" t="str">
        <f>'[1]Реєстр будинків'!F32</f>
        <v>сталь</v>
      </c>
      <c r="S39" s="22"/>
      <c r="T39" s="22"/>
      <c r="U39" s="22"/>
      <c r="V39" s="26" t="s">
        <v>40</v>
      </c>
    </row>
    <row r="40" spans="1:22" hidden="1" x14ac:dyDescent="0.25">
      <c r="A40" s="22">
        <v>32</v>
      </c>
      <c r="B40" s="22" t="str">
        <f>CONCATENATE('[1]Реєстр будинків'!A33,", ", '[1]Реєстр будинків'!B33)</f>
        <v>Проскурівського підпілля  , 68/1</v>
      </c>
      <c r="C40" s="23" t="str">
        <f>'[1]Реєстр будинків'!C33</f>
        <v>1</v>
      </c>
      <c r="D40" s="22"/>
      <c r="E40" s="22" t="str">
        <f>'[1]Реєстр будинків'!J33</f>
        <v>1</v>
      </c>
      <c r="F40" s="22"/>
      <c r="G40" s="22"/>
      <c r="H40" s="24" t="str">
        <f>'[1]Реєстр будинків'!D33</f>
        <v>0</v>
      </c>
      <c r="I40" s="24" t="str">
        <f>'[1]Реєстр будинків'!E33</f>
        <v>1917</v>
      </c>
      <c r="J40" s="24">
        <f>'[1]Реєстр будинків'!O33</f>
        <v>68</v>
      </c>
      <c r="K40" s="25">
        <f>'[1]Реєстр будинків'!H33+'[1]Реєстр будинків'!P33</f>
        <v>68</v>
      </c>
      <c r="L40" s="24" t="str">
        <f>'[1]Реєстр будинків'!AL33</f>
        <v>70.00</v>
      </c>
      <c r="M40" s="22"/>
      <c r="N40" s="24" t="str">
        <f>'[1]Реєстр будинків'!AK33</f>
        <v>#REF!</v>
      </c>
      <c r="O40" s="24" t="str">
        <f>'[1]Реєстр будинків'!AN33</f>
        <v>0.00</v>
      </c>
      <c r="P40" s="22"/>
      <c r="Q40" s="22"/>
      <c r="R40" s="24" t="str">
        <f>'[1]Реєстр будинків'!F33</f>
        <v>сталь</v>
      </c>
      <c r="S40" s="22"/>
      <c r="T40" s="22"/>
      <c r="U40" s="22"/>
      <c r="V40" s="27" t="s">
        <v>40</v>
      </c>
    </row>
    <row r="41" spans="1:22" hidden="1" x14ac:dyDescent="0.25">
      <c r="A41" s="22">
        <v>33</v>
      </c>
      <c r="B41" s="22" t="str">
        <f>CONCATENATE('[1]Реєстр будинків'!A34,", ", '[1]Реєстр будинків'!B34)</f>
        <v>Проскурівського підпілля  , 70</v>
      </c>
      <c r="C41" s="23" t="str">
        <f>'[1]Реєстр будинків'!C34</f>
        <v>1</v>
      </c>
      <c r="D41" s="22"/>
      <c r="E41" s="22" t="str">
        <f>'[1]Реєстр будинків'!J34</f>
        <v>2</v>
      </c>
      <c r="F41" s="22"/>
      <c r="G41" s="22"/>
      <c r="H41" s="24" t="str">
        <f>'[1]Реєстр будинків'!D34</f>
        <v>0</v>
      </c>
      <c r="I41" s="24" t="str">
        <f>'[1]Реєстр будинків'!E34</f>
        <v>1917</v>
      </c>
      <c r="J41" s="24">
        <f>'[1]Реєстр будинків'!O34</f>
        <v>204.6</v>
      </c>
      <c r="K41" s="25">
        <f>'[1]Реєстр будинків'!H34+'[1]Реєстр будинків'!P34</f>
        <v>204.6</v>
      </c>
      <c r="L41" s="24" t="str">
        <f>'[1]Реєстр будинків'!AL34</f>
        <v>218.00</v>
      </c>
      <c r="M41" s="22"/>
      <c r="N41" s="24" t="str">
        <f>'[1]Реєстр будинків'!AK34</f>
        <v>#REF!</v>
      </c>
      <c r="O41" s="24" t="str">
        <f>'[1]Реєстр будинків'!AN34</f>
        <v>0.00</v>
      </c>
      <c r="P41" s="22"/>
      <c r="Q41" s="22"/>
      <c r="R41" s="24" t="str">
        <f>'[1]Реєстр будинків'!F34</f>
        <v>сталь</v>
      </c>
      <c r="S41" s="22"/>
      <c r="T41" s="22"/>
      <c r="U41" s="22"/>
      <c r="V41" s="26" t="s">
        <v>40</v>
      </c>
    </row>
    <row r="42" spans="1:22" hidden="1" x14ac:dyDescent="0.25">
      <c r="A42" s="22">
        <v>34</v>
      </c>
      <c r="B42" s="22" t="str">
        <f>CONCATENATE('[1]Реєстр будинків'!A35,", ", '[1]Реєстр будинків'!B35)</f>
        <v>Проскурівського підпілля  , 96А</v>
      </c>
      <c r="C42" s="23" t="str">
        <f>'[1]Реєстр будинків'!C35</f>
        <v>1</v>
      </c>
      <c r="D42" s="22"/>
      <c r="E42" s="22" t="str">
        <f>'[1]Реєстр будинків'!J35</f>
        <v>2</v>
      </c>
      <c r="F42" s="22"/>
      <c r="G42" s="22"/>
      <c r="H42" s="24" t="str">
        <f>'[1]Реєстр будинків'!D35</f>
        <v>0</v>
      </c>
      <c r="I42" s="24" t="str">
        <f>'[1]Реєстр будинків'!E35</f>
        <v>1917</v>
      </c>
      <c r="J42" s="24">
        <f>'[1]Реєстр будинків'!O35</f>
        <v>56.8</v>
      </c>
      <c r="K42" s="25">
        <f>'[1]Реєстр будинків'!H35+'[1]Реєстр будинків'!P35</f>
        <v>56.8</v>
      </c>
      <c r="L42" s="24" t="str">
        <f>'[1]Реєстр будинків'!AL35</f>
        <v>46.00</v>
      </c>
      <c r="M42" s="22"/>
      <c r="N42" s="24" t="str">
        <f>'[1]Реєстр будинків'!AK35</f>
        <v>#REF!</v>
      </c>
      <c r="O42" s="24" t="str">
        <f>'[1]Реєстр будинків'!AN35</f>
        <v>0.00</v>
      </c>
      <c r="P42" s="22"/>
      <c r="Q42" s="22"/>
      <c r="R42" s="24" t="str">
        <f>'[1]Реєстр будинків'!F35</f>
        <v>АХЛ</v>
      </c>
      <c r="S42" s="22"/>
      <c r="T42" s="22"/>
      <c r="U42" s="22"/>
      <c r="V42" s="27" t="s">
        <v>40</v>
      </c>
    </row>
    <row r="43" spans="1:22" hidden="1" x14ac:dyDescent="0.25">
      <c r="A43" s="22">
        <v>35</v>
      </c>
      <c r="B43" s="22" t="str">
        <f>CONCATENATE('[1]Реєстр будинків'!A36,", ", '[1]Реєстр будинків'!B36)</f>
        <v>Проскурівського підпілля  , 98</v>
      </c>
      <c r="C43" s="23" t="str">
        <f>'[1]Реєстр будинків'!C36</f>
        <v>1</v>
      </c>
      <c r="D43" s="22"/>
      <c r="E43" s="22" t="str">
        <f>'[1]Реєстр будинків'!J36</f>
        <v>5</v>
      </c>
      <c r="F43" s="22"/>
      <c r="G43" s="22"/>
      <c r="H43" s="24" t="str">
        <f>'[1]Реєстр будинків'!D36</f>
        <v>0</v>
      </c>
      <c r="I43" s="24" t="str">
        <f>'[1]Реєстр будинків'!E36</f>
        <v>1917</v>
      </c>
      <c r="J43" s="24">
        <f>'[1]Реєстр будинків'!O36</f>
        <v>205.8</v>
      </c>
      <c r="K43" s="25">
        <f>'[1]Реєстр будинків'!H36+'[1]Реєстр будинків'!P36</f>
        <v>205.8</v>
      </c>
      <c r="L43" s="24" t="str">
        <f>'[1]Реєстр будинків'!AL36</f>
        <v>150.00</v>
      </c>
      <c r="M43" s="22"/>
      <c r="N43" s="24" t="str">
        <f>'[1]Реєстр будинків'!AK36</f>
        <v>#REF!</v>
      </c>
      <c r="O43" s="24" t="str">
        <f>'[1]Реєстр будинків'!AN36</f>
        <v>0.00</v>
      </c>
      <c r="P43" s="22"/>
      <c r="Q43" s="22"/>
      <c r="R43" s="24" t="str">
        <f>'[1]Реєстр будинків'!F36</f>
        <v>сталь</v>
      </c>
      <c r="S43" s="22"/>
      <c r="T43" s="22"/>
      <c r="U43" s="22"/>
      <c r="V43" s="26" t="s">
        <v>40</v>
      </c>
    </row>
    <row r="44" spans="1:22" hidden="1" x14ac:dyDescent="0.25">
      <c r="A44" s="22">
        <v>36</v>
      </c>
      <c r="B44" s="22" t="str">
        <f>CONCATENATE('[1]Реєстр будинків'!A37,", ", '[1]Реєстр будинків'!B37)</f>
        <v>Проскурівського підпілля , 101</v>
      </c>
      <c r="C44" s="23" t="str">
        <f>'[1]Реєстр будинків'!C37</f>
        <v>1</v>
      </c>
      <c r="D44" s="22"/>
      <c r="E44" s="22" t="str">
        <f>'[1]Реєстр будинків'!J37</f>
        <v>2</v>
      </c>
      <c r="F44" s="22"/>
      <c r="G44" s="22"/>
      <c r="H44" s="24" t="str">
        <f>'[1]Реєстр будинків'!D37</f>
        <v>0</v>
      </c>
      <c r="I44" s="24" t="str">
        <f>'[1]Реєстр будинків'!E37</f>
        <v>1917</v>
      </c>
      <c r="J44" s="24">
        <f>'[1]Реєстр будинків'!O37</f>
        <v>86.2</v>
      </c>
      <c r="K44" s="25">
        <f>'[1]Реєстр будинків'!H37+'[1]Реєстр будинків'!P37</f>
        <v>86.2</v>
      </c>
      <c r="L44" s="24" t="str">
        <f>'[1]Реєстр будинків'!AL37</f>
        <v>95.00</v>
      </c>
      <c r="M44" s="22"/>
      <c r="N44" s="24" t="str">
        <f>'[1]Реєстр будинків'!AK37</f>
        <v>#REF!</v>
      </c>
      <c r="O44" s="24" t="str">
        <f>'[1]Реєстр будинків'!AN37</f>
        <v>0.00</v>
      </c>
      <c r="P44" s="22"/>
      <c r="Q44" s="22"/>
      <c r="R44" s="24" t="str">
        <f>'[1]Реєстр будинків'!F37</f>
        <v>сталь</v>
      </c>
      <c r="S44" s="22"/>
      <c r="T44" s="22"/>
      <c r="U44" s="22"/>
      <c r="V44" s="27" t="s">
        <v>40</v>
      </c>
    </row>
    <row r="45" spans="1:22" hidden="1" x14ac:dyDescent="0.25">
      <c r="A45" s="22">
        <v>37</v>
      </c>
      <c r="B45" s="22" t="str">
        <f>CONCATENATE('[1]Реєстр будинків'!A38,", ", '[1]Реєстр будинків'!B38)</f>
        <v>Проскурівського підпілля  , 101/2</v>
      </c>
      <c r="C45" s="23" t="str">
        <f>'[1]Реєстр будинків'!C38</f>
        <v>1</v>
      </c>
      <c r="D45" s="22"/>
      <c r="E45" s="22" t="str">
        <f>'[1]Реєстр будинків'!J38</f>
        <v>1</v>
      </c>
      <c r="F45" s="22"/>
      <c r="G45" s="22"/>
      <c r="H45" s="24" t="str">
        <f>'[1]Реєстр будинків'!D38</f>
        <v>0</v>
      </c>
      <c r="I45" s="24" t="str">
        <f>'[1]Реєстр будинків'!E38</f>
        <v>1917</v>
      </c>
      <c r="J45" s="24">
        <f>'[1]Реєстр будинків'!O38</f>
        <v>60.9</v>
      </c>
      <c r="K45" s="25">
        <f>'[1]Реєстр будинків'!H38+'[1]Реєстр будинків'!P38</f>
        <v>60.9</v>
      </c>
      <c r="L45" s="24" t="str">
        <f>'[1]Реєстр будинків'!AL38</f>
        <v>67.00</v>
      </c>
      <c r="M45" s="22"/>
      <c r="N45" s="24" t="str">
        <f>'[1]Реєстр будинків'!AK38</f>
        <v>#REF!</v>
      </c>
      <c r="O45" s="24" t="str">
        <f>'[1]Реєстр будинків'!AN38</f>
        <v>0.00</v>
      </c>
      <c r="P45" s="22"/>
      <c r="Q45" s="22"/>
      <c r="R45" s="24" t="str">
        <f>'[1]Реєстр будинків'!F38</f>
        <v>АХЛ</v>
      </c>
      <c r="S45" s="22"/>
      <c r="T45" s="22"/>
      <c r="U45" s="22"/>
      <c r="V45" s="26" t="s">
        <v>40</v>
      </c>
    </row>
    <row r="46" spans="1:22" hidden="1" x14ac:dyDescent="0.25">
      <c r="A46" s="22">
        <v>38</v>
      </c>
      <c r="B46" s="22" t="str">
        <f>CONCATENATE('[1]Реєстр будинків'!A39,", ", '[1]Реєстр будинків'!B39)</f>
        <v>Проскурівського підпілля  , 111</v>
      </c>
      <c r="C46" s="23" t="str">
        <f>'[1]Реєстр будинків'!C39</f>
        <v>1</v>
      </c>
      <c r="D46" s="22"/>
      <c r="E46" s="22" t="str">
        <f>'[1]Реєстр будинків'!J39</f>
        <v>2</v>
      </c>
      <c r="F46" s="22"/>
      <c r="G46" s="22"/>
      <c r="H46" s="24" t="str">
        <f>'[1]Реєстр будинків'!D39</f>
        <v>0</v>
      </c>
      <c r="I46" s="24" t="str">
        <f>'[1]Реєстр будинків'!E39</f>
        <v>1917</v>
      </c>
      <c r="J46" s="24">
        <f>'[1]Реєстр будинків'!O39</f>
        <v>144</v>
      </c>
      <c r="K46" s="25">
        <f>'[1]Реєстр будинків'!H39+'[1]Реєстр будинків'!P39</f>
        <v>144</v>
      </c>
      <c r="L46" s="24" t="str">
        <f>'[1]Реєстр будинків'!AL39</f>
        <v>121.00</v>
      </c>
      <c r="M46" s="22"/>
      <c r="N46" s="24" t="str">
        <f>'[1]Реєстр будинків'!AK39</f>
        <v>#REF!</v>
      </c>
      <c r="O46" s="24" t="str">
        <f>'[1]Реєстр будинків'!AN39</f>
        <v>0.00</v>
      </c>
      <c r="P46" s="22"/>
      <c r="Q46" s="22"/>
      <c r="R46" s="24" t="str">
        <f>'[1]Реєстр будинків'!F39</f>
        <v>сталь</v>
      </c>
      <c r="S46" s="22"/>
      <c r="T46" s="22"/>
      <c r="U46" s="22"/>
      <c r="V46" s="27" t="s">
        <v>40</v>
      </c>
    </row>
    <row r="47" spans="1:22" hidden="1" x14ac:dyDescent="0.25">
      <c r="A47" s="22">
        <v>39</v>
      </c>
      <c r="B47" s="22" t="str">
        <f>CONCATENATE('[1]Реєстр будинків'!A40,", ", '[1]Реєстр будинків'!B40)</f>
        <v>Проскурівського підпілля  , 171</v>
      </c>
      <c r="C47" s="23" t="str">
        <f>'[1]Реєстр будинків'!C40</f>
        <v>1</v>
      </c>
      <c r="D47" s="22"/>
      <c r="E47" s="22" t="str">
        <f>'[1]Реєстр будинків'!J40</f>
        <v>4</v>
      </c>
      <c r="F47" s="22"/>
      <c r="G47" s="22"/>
      <c r="H47" s="24" t="str">
        <f>'[1]Реєстр будинків'!D40</f>
        <v>0</v>
      </c>
      <c r="I47" s="24" t="str">
        <f>'[1]Реєстр будинків'!E40</f>
        <v>1958</v>
      </c>
      <c r="J47" s="24">
        <f>'[1]Реєстр будинків'!O40</f>
        <v>192.1</v>
      </c>
      <c r="K47" s="25">
        <f>'[1]Реєстр будинків'!H40+'[1]Реєстр будинків'!P40</f>
        <v>192.1</v>
      </c>
      <c r="L47" s="24" t="str">
        <f>'[1]Реєстр будинків'!AL40</f>
        <v>100.00</v>
      </c>
      <c r="M47" s="22"/>
      <c r="N47" s="24" t="str">
        <f>'[1]Реєстр будинків'!AK40</f>
        <v>#REF!</v>
      </c>
      <c r="O47" s="24" t="str">
        <f>'[1]Реєстр будинків'!AN40</f>
        <v>0.00</v>
      </c>
      <c r="P47" s="22"/>
      <c r="Q47" s="22"/>
      <c r="R47" s="24" t="str">
        <f>'[1]Реєстр будинків'!F40</f>
        <v>АХЛ</v>
      </c>
      <c r="S47" s="22"/>
      <c r="T47" s="22"/>
      <c r="U47" s="22"/>
      <c r="V47" s="26" t="s">
        <v>40</v>
      </c>
    </row>
    <row r="48" spans="1:22" hidden="1" x14ac:dyDescent="0.25">
      <c r="A48" s="22">
        <v>40</v>
      </c>
      <c r="B48" s="22" t="str">
        <f>CONCATENATE('[1]Реєстр будинків'!A41,", ", '[1]Реєстр будинків'!B41)</f>
        <v>Проскурівського підпілля  , 173</v>
      </c>
      <c r="C48" s="23" t="str">
        <f>'[1]Реєстр будинків'!C41</f>
        <v>1</v>
      </c>
      <c r="D48" s="22"/>
      <c r="E48" s="22" t="str">
        <f>'[1]Реєстр будинків'!J41</f>
        <v>1</v>
      </c>
      <c r="F48" s="22"/>
      <c r="G48" s="22"/>
      <c r="H48" s="24" t="str">
        <f>'[1]Реєстр будинків'!D41</f>
        <v>0</v>
      </c>
      <c r="I48" s="24" t="str">
        <f>'[1]Реєстр будинків'!E41</f>
        <v>1958</v>
      </c>
      <c r="J48" s="24">
        <f>'[1]Реєстр будинків'!O41</f>
        <v>49.5</v>
      </c>
      <c r="K48" s="25">
        <f>'[1]Реєстр будинків'!H41+'[1]Реєстр будинків'!P41</f>
        <v>49.5</v>
      </c>
      <c r="L48" s="24" t="str">
        <f>'[1]Реєстр будинків'!AL41</f>
        <v>43.00</v>
      </c>
      <c r="M48" s="22"/>
      <c r="N48" s="24" t="str">
        <f>'[1]Реєстр будинків'!AK41</f>
        <v>#REF!</v>
      </c>
      <c r="O48" s="24" t="str">
        <f>'[1]Реєстр будинків'!AN41</f>
        <v>0.00</v>
      </c>
      <c r="P48" s="22"/>
      <c r="Q48" s="22"/>
      <c r="R48" s="24" t="str">
        <f>'[1]Реєстр будинків'!F41</f>
        <v>АХЛ</v>
      </c>
      <c r="S48" s="22"/>
      <c r="T48" s="22"/>
      <c r="U48" s="22"/>
      <c r="V48" s="27" t="s">
        <v>40</v>
      </c>
    </row>
    <row r="49" spans="1:22" hidden="1" x14ac:dyDescent="0.25">
      <c r="A49" s="22">
        <v>41</v>
      </c>
      <c r="B49" s="22" t="str">
        <f>CONCATENATE('[1]Реєстр будинків'!A42,", ", '[1]Реєстр будинків'!B42)</f>
        <v>Проскурівського підпілля  , 175</v>
      </c>
      <c r="C49" s="23" t="str">
        <f>'[1]Реєстр будинків'!C42</f>
        <v>1</v>
      </c>
      <c r="D49" s="22"/>
      <c r="E49" s="22" t="str">
        <f>'[1]Реєстр будинків'!J42</f>
        <v>1</v>
      </c>
      <c r="F49" s="22"/>
      <c r="G49" s="22"/>
      <c r="H49" s="24" t="str">
        <f>'[1]Реєстр будинків'!D42</f>
        <v>0</v>
      </c>
      <c r="I49" s="24" t="str">
        <f>'[1]Реєстр будинків'!E42</f>
        <v>1958</v>
      </c>
      <c r="J49" s="24">
        <f>'[1]Реєстр будинків'!O42</f>
        <v>29.9</v>
      </c>
      <c r="K49" s="25">
        <f>'[1]Реєстр будинків'!H42+'[1]Реєстр будинків'!P42</f>
        <v>29.9</v>
      </c>
      <c r="L49" s="24" t="str">
        <f>'[1]Реєстр будинків'!AL42</f>
        <v>20.00</v>
      </c>
      <c r="M49" s="22"/>
      <c r="N49" s="24" t="str">
        <f>'[1]Реєстр будинків'!AK42</f>
        <v>#REF!</v>
      </c>
      <c r="O49" s="24" t="str">
        <f>'[1]Реєстр будинків'!AN42</f>
        <v>0.00</v>
      </c>
      <c r="P49" s="22"/>
      <c r="Q49" s="22"/>
      <c r="R49" s="24" t="str">
        <f>'[1]Реєстр будинків'!F42</f>
        <v>АХЛ</v>
      </c>
      <c r="S49" s="22"/>
      <c r="T49" s="22"/>
      <c r="U49" s="22"/>
      <c r="V49" s="26" t="s">
        <v>40</v>
      </c>
    </row>
    <row r="50" spans="1:22" hidden="1" x14ac:dyDescent="0.25">
      <c r="A50" s="22">
        <v>42</v>
      </c>
      <c r="B50" s="22" t="str">
        <f>CONCATENATE('[1]Реєстр будинків'!A43,", ", '[1]Реєстр будинків'!B43)</f>
        <v>Проскурівського підпілля  , 177</v>
      </c>
      <c r="C50" s="23" t="str">
        <f>'[1]Реєстр будинків'!C43</f>
        <v>1</v>
      </c>
      <c r="D50" s="22"/>
      <c r="E50" s="22" t="str">
        <f>'[1]Реєстр будинків'!J43</f>
        <v>2</v>
      </c>
      <c r="F50" s="22"/>
      <c r="G50" s="22"/>
      <c r="H50" s="24" t="str">
        <f>'[1]Реєстр будинків'!D43</f>
        <v>0</v>
      </c>
      <c r="I50" s="24" t="str">
        <f>'[1]Реєстр будинків'!E43</f>
        <v>1958</v>
      </c>
      <c r="J50" s="24">
        <f>'[1]Реєстр будинків'!O43</f>
        <v>41.89</v>
      </c>
      <c r="K50" s="25">
        <f>'[1]Реєстр будинків'!H43+'[1]Реєстр будинків'!P43</f>
        <v>41.89</v>
      </c>
      <c r="L50" s="24" t="str">
        <f>'[1]Реєстр будинків'!AL43</f>
        <v>20.00</v>
      </c>
      <c r="M50" s="22"/>
      <c r="N50" s="24" t="str">
        <f>'[1]Реєстр будинків'!AK43</f>
        <v>#REF!</v>
      </c>
      <c r="O50" s="24" t="str">
        <f>'[1]Реєстр будинків'!AN43</f>
        <v>0.00</v>
      </c>
      <c r="P50" s="22"/>
      <c r="Q50" s="22"/>
      <c r="R50" s="24" t="str">
        <f>'[1]Реєстр будинків'!F43</f>
        <v>АХЛ</v>
      </c>
      <c r="S50" s="22"/>
      <c r="T50" s="22"/>
      <c r="U50" s="22"/>
      <c r="V50" s="27" t="s">
        <v>40</v>
      </c>
    </row>
    <row r="51" spans="1:22" hidden="1" x14ac:dyDescent="0.25">
      <c r="A51" s="22">
        <v>43</v>
      </c>
      <c r="B51" s="22" t="str">
        <f>CONCATENATE('[1]Реєстр будинків'!A44,", ", '[1]Реєстр будинків'!B44)</f>
        <v>Проскурівського підпілля  , 181</v>
      </c>
      <c r="C51" s="23" t="str">
        <f>'[1]Реєстр будинків'!C44</f>
        <v>1</v>
      </c>
      <c r="D51" s="22"/>
      <c r="E51" s="22" t="str">
        <f>'[1]Реєстр будинків'!J44</f>
        <v>2</v>
      </c>
      <c r="F51" s="22"/>
      <c r="G51" s="22"/>
      <c r="H51" s="24" t="str">
        <f>'[1]Реєстр будинків'!D44</f>
        <v>0</v>
      </c>
      <c r="I51" s="24" t="str">
        <f>'[1]Реєстр будинків'!E44</f>
        <v>1958</v>
      </c>
      <c r="J51" s="24">
        <f>'[1]Реєстр будинків'!O44</f>
        <v>60.1</v>
      </c>
      <c r="K51" s="25">
        <f>'[1]Реєстр будинків'!H44+'[1]Реєстр будинків'!P44</f>
        <v>60.1</v>
      </c>
      <c r="L51" s="24" t="str">
        <f>'[1]Реєстр будинків'!AL44</f>
        <v>76.00</v>
      </c>
      <c r="M51" s="22"/>
      <c r="N51" s="24" t="str">
        <f>'[1]Реєстр будинків'!AK44</f>
        <v>#REF!</v>
      </c>
      <c r="O51" s="24" t="str">
        <f>'[1]Реєстр будинків'!AN44</f>
        <v>0.00</v>
      </c>
      <c r="P51" s="22"/>
      <c r="Q51" s="22"/>
      <c r="R51" s="24" t="str">
        <f>'[1]Реєстр будинків'!F44</f>
        <v>АХЛ</v>
      </c>
      <c r="S51" s="22"/>
      <c r="T51" s="22"/>
      <c r="U51" s="22"/>
      <c r="V51" s="26" t="s">
        <v>40</v>
      </c>
    </row>
    <row r="52" spans="1:22" hidden="1" x14ac:dyDescent="0.25">
      <c r="A52" s="22">
        <v>44</v>
      </c>
      <c r="B52" s="22" t="str">
        <f>CONCATENATE('[1]Реєстр будинків'!A45,", ", '[1]Реєстр будинків'!B45)</f>
        <v>Проскурівського підпілля  , 185</v>
      </c>
      <c r="C52" s="23" t="str">
        <f>'[1]Реєстр будинків'!C45</f>
        <v>1</v>
      </c>
      <c r="D52" s="22"/>
      <c r="E52" s="22" t="str">
        <f>'[1]Реєстр будинків'!J45</f>
        <v>1</v>
      </c>
      <c r="F52" s="22"/>
      <c r="G52" s="22"/>
      <c r="H52" s="24" t="str">
        <f>'[1]Реєстр будинків'!D45</f>
        <v>0</v>
      </c>
      <c r="I52" s="24" t="str">
        <f>'[1]Реєстр будинків'!E45</f>
        <v>1958</v>
      </c>
      <c r="J52" s="24">
        <f>'[1]Реєстр будинків'!O45</f>
        <v>29.4</v>
      </c>
      <c r="K52" s="25">
        <f>'[1]Реєстр будинків'!H45+'[1]Реєстр будинків'!P45</f>
        <v>29.4</v>
      </c>
      <c r="L52" s="24" t="str">
        <f>'[1]Реєстр будинків'!AL45</f>
        <v>40.00</v>
      </c>
      <c r="M52" s="22"/>
      <c r="N52" s="24" t="str">
        <f>'[1]Реєстр будинків'!AK45</f>
        <v>#REF!</v>
      </c>
      <c r="O52" s="24" t="str">
        <f>'[1]Реєстр будинків'!AN45</f>
        <v>0.00</v>
      </c>
      <c r="P52" s="22"/>
      <c r="Q52" s="22"/>
      <c r="R52" s="24" t="str">
        <f>'[1]Реєстр будинків'!F45</f>
        <v>АХЛ</v>
      </c>
      <c r="S52" s="22"/>
      <c r="T52" s="22"/>
      <c r="U52" s="22"/>
      <c r="V52" s="27" t="s">
        <v>40</v>
      </c>
    </row>
    <row r="53" spans="1:22" hidden="1" x14ac:dyDescent="0.25">
      <c r="A53" s="22">
        <v>45</v>
      </c>
      <c r="B53" s="22" t="str">
        <f>CONCATENATE('[1]Реєстр будинків'!A46,", ", '[1]Реєстр будинків'!B46)</f>
        <v>Проскурівського підпілля  , 187</v>
      </c>
      <c r="C53" s="23" t="str">
        <f>'[1]Реєстр будинків'!C46</f>
        <v>1</v>
      </c>
      <c r="D53" s="22"/>
      <c r="E53" s="22" t="str">
        <f>'[1]Реєстр будинків'!J46</f>
        <v>1</v>
      </c>
      <c r="F53" s="22"/>
      <c r="G53" s="22"/>
      <c r="H53" s="24" t="str">
        <f>'[1]Реєстр будинків'!D46</f>
        <v>0</v>
      </c>
      <c r="I53" s="24" t="str">
        <f>'[1]Реєстр будинків'!E46</f>
        <v>1959</v>
      </c>
      <c r="J53" s="24">
        <f>'[1]Реєстр будинків'!O46</f>
        <v>35.5</v>
      </c>
      <c r="K53" s="25">
        <f>'[1]Реєстр будинків'!H46+'[1]Реєстр будинків'!P46</f>
        <v>35.5</v>
      </c>
      <c r="L53" s="24" t="str">
        <f>'[1]Реєстр будинків'!AL46</f>
        <v>39.00</v>
      </c>
      <c r="M53" s="22"/>
      <c r="N53" s="24" t="str">
        <f>'[1]Реєстр будинків'!AK46</f>
        <v>#REF!</v>
      </c>
      <c r="O53" s="24" t="str">
        <f>'[1]Реєстр будинків'!AN46</f>
        <v>0.00</v>
      </c>
      <c r="P53" s="22"/>
      <c r="Q53" s="22"/>
      <c r="R53" s="24" t="str">
        <f>'[1]Реєстр будинків'!F46</f>
        <v>АХЛ</v>
      </c>
      <c r="S53" s="22"/>
      <c r="T53" s="22"/>
      <c r="U53" s="22"/>
      <c r="V53" s="26" t="s">
        <v>40</v>
      </c>
    </row>
    <row r="54" spans="1:22" hidden="1" x14ac:dyDescent="0.25">
      <c r="A54" s="22">
        <v>46</v>
      </c>
      <c r="B54" s="22" t="str">
        <f>CONCATENATE('[1]Реєстр будинків'!A47,", ", '[1]Реєстр будинків'!B47)</f>
        <v>Проскурівського підпілля  , 191</v>
      </c>
      <c r="C54" s="23" t="str">
        <f>'[1]Реєстр будинків'!C47</f>
        <v>1</v>
      </c>
      <c r="D54" s="22"/>
      <c r="E54" s="22" t="str">
        <f>'[1]Реєстр будинків'!J47</f>
        <v>1</v>
      </c>
      <c r="F54" s="22"/>
      <c r="G54" s="22"/>
      <c r="H54" s="24" t="str">
        <f>'[1]Реєстр будинків'!D47</f>
        <v>0</v>
      </c>
      <c r="I54" s="24" t="str">
        <f>'[1]Реєстр будинків'!E47</f>
        <v>1959</v>
      </c>
      <c r="J54" s="24">
        <f>'[1]Реєстр будинків'!O47</f>
        <v>29.3</v>
      </c>
      <c r="K54" s="25">
        <f>'[1]Реєстр будинків'!H47+'[1]Реєстр будинків'!P47</f>
        <v>29.3</v>
      </c>
      <c r="L54" s="24" t="str">
        <f>'[1]Реєстр будинків'!AL47</f>
        <v>32.00</v>
      </c>
      <c r="M54" s="22"/>
      <c r="N54" s="24" t="str">
        <f>'[1]Реєстр будинків'!AK47</f>
        <v>#REF!</v>
      </c>
      <c r="O54" s="24" t="str">
        <f>'[1]Реєстр будинків'!AN47</f>
        <v>0.00</v>
      </c>
      <c r="P54" s="22"/>
      <c r="Q54" s="22"/>
      <c r="R54" s="24" t="str">
        <f>'[1]Реєстр будинків'!F47</f>
        <v>АХЛ</v>
      </c>
      <c r="S54" s="22"/>
      <c r="T54" s="22"/>
      <c r="U54" s="22"/>
      <c r="V54" s="27" t="s">
        <v>40</v>
      </c>
    </row>
    <row r="55" spans="1:22" hidden="1" x14ac:dyDescent="0.25">
      <c r="A55" s="22">
        <v>47</v>
      </c>
      <c r="B55" s="22" t="str">
        <f>CONCATENATE('[1]Реєстр будинків'!A48,", ", '[1]Реєстр будинків'!B48)</f>
        <v>Проскурівського підпілля  , 193</v>
      </c>
      <c r="C55" s="23" t="str">
        <f>'[1]Реєстр будинків'!C48</f>
        <v>1</v>
      </c>
      <c r="D55" s="22"/>
      <c r="E55" s="22" t="str">
        <f>'[1]Реєстр будинків'!J48</f>
        <v>1</v>
      </c>
      <c r="F55" s="22"/>
      <c r="G55" s="22"/>
      <c r="H55" s="24" t="str">
        <f>'[1]Реєстр будинків'!D48</f>
        <v>0</v>
      </c>
      <c r="I55" s="24" t="str">
        <f>'[1]Реєстр будинків'!E48</f>
        <v>1959</v>
      </c>
      <c r="J55" s="24">
        <f>'[1]Реєстр будинків'!O48</f>
        <v>27.5</v>
      </c>
      <c r="K55" s="25">
        <f>'[1]Реєстр будинків'!H48+'[1]Реєстр будинків'!P48</f>
        <v>27.5</v>
      </c>
      <c r="L55" s="24" t="str">
        <f>'[1]Реєстр будинків'!AL48</f>
        <v>31.00</v>
      </c>
      <c r="M55" s="22"/>
      <c r="N55" s="24" t="str">
        <f>'[1]Реєстр будинків'!AK48</f>
        <v>#REF!</v>
      </c>
      <c r="O55" s="24" t="str">
        <f>'[1]Реєстр будинків'!AN48</f>
        <v>0.00</v>
      </c>
      <c r="P55" s="22"/>
      <c r="Q55" s="22"/>
      <c r="R55" s="24" t="str">
        <f>'[1]Реєстр будинків'!F48</f>
        <v>АХЛ</v>
      </c>
      <c r="S55" s="22"/>
      <c r="T55" s="22"/>
      <c r="U55" s="22"/>
      <c r="V55" s="26" t="s">
        <v>40</v>
      </c>
    </row>
    <row r="56" spans="1:22" hidden="1" x14ac:dyDescent="0.25">
      <c r="A56" s="22">
        <v>48</v>
      </c>
      <c r="B56" s="22" t="str">
        <f>CONCATENATE('[1]Реєстр будинків'!A49,", ", '[1]Реєстр будинків'!B49)</f>
        <v>Проскурівського підпілля  , 195/1</v>
      </c>
      <c r="C56" s="23" t="str">
        <f>'[1]Реєстр будинків'!C49</f>
        <v>1</v>
      </c>
      <c r="D56" s="22"/>
      <c r="E56" s="22" t="str">
        <f>'[1]Реєстр будинків'!J49</f>
        <v>2</v>
      </c>
      <c r="F56" s="22"/>
      <c r="G56" s="22"/>
      <c r="H56" s="24" t="str">
        <f>'[1]Реєстр будинків'!D49</f>
        <v>0</v>
      </c>
      <c r="I56" s="24" t="str">
        <f>'[1]Реєстр будинків'!E49</f>
        <v>1960</v>
      </c>
      <c r="J56" s="24">
        <f>'[1]Реєстр будинків'!O49</f>
        <v>46.8</v>
      </c>
      <c r="K56" s="25">
        <f>'[1]Реєстр будинків'!H49+'[1]Реєстр будинків'!P49</f>
        <v>46.8</v>
      </c>
      <c r="L56" s="24" t="str">
        <f>'[1]Реєстр будинків'!AL49</f>
        <v>30.00</v>
      </c>
      <c r="M56" s="22"/>
      <c r="N56" s="24" t="str">
        <f>'[1]Реєстр будинків'!AK49</f>
        <v>#REF!</v>
      </c>
      <c r="O56" s="24" t="str">
        <f>'[1]Реєстр будинків'!AN49</f>
        <v>0.00</v>
      </c>
      <c r="P56" s="22"/>
      <c r="Q56" s="22"/>
      <c r="R56" s="24" t="str">
        <f>'[1]Реєстр будинків'!F49</f>
        <v>АХЛ</v>
      </c>
      <c r="S56" s="22"/>
      <c r="T56" s="22"/>
      <c r="U56" s="22"/>
      <c r="V56" s="27" t="s">
        <v>40</v>
      </c>
    </row>
    <row r="57" spans="1:22" hidden="1" x14ac:dyDescent="0.25">
      <c r="A57" s="22">
        <v>49</v>
      </c>
      <c r="B57" s="22" t="str">
        <f>CONCATENATE('[1]Реєстр будинків'!A50,", ", '[1]Реєстр будинків'!B50)</f>
        <v>Театральна , 5А</v>
      </c>
      <c r="C57" s="23" t="str">
        <f>'[1]Реєстр будинків'!C50</f>
        <v>1</v>
      </c>
      <c r="D57" s="22"/>
      <c r="E57" s="22" t="str">
        <f>'[1]Реєстр будинків'!J50</f>
        <v>3</v>
      </c>
      <c r="F57" s="22"/>
      <c r="G57" s="22"/>
      <c r="H57" s="24" t="str">
        <f>'[1]Реєстр будинків'!D50</f>
        <v>0</v>
      </c>
      <c r="I57" s="24" t="str">
        <f>'[1]Реєстр будинків'!E50</f>
        <v>1950</v>
      </c>
      <c r="J57" s="24">
        <f>'[1]Реєстр будинків'!O50</f>
        <v>66.3</v>
      </c>
      <c r="K57" s="25">
        <f>'[1]Реєстр будинків'!H50+'[1]Реєстр будинків'!P50</f>
        <v>66.3</v>
      </c>
      <c r="L57" s="24" t="str">
        <f>'[1]Реєстр будинків'!AL50</f>
        <v>30.00</v>
      </c>
      <c r="M57" s="22"/>
      <c r="N57" s="24" t="str">
        <f>'[1]Реєстр будинків'!AK50</f>
        <v>#REF!</v>
      </c>
      <c r="O57" s="24" t="str">
        <f>'[1]Реєстр будинків'!AN50</f>
        <v>0.00</v>
      </c>
      <c r="P57" s="22"/>
      <c r="Q57" s="22"/>
      <c r="R57" s="24" t="str">
        <f>'[1]Реєстр будинків'!F50</f>
        <v>м'яка</v>
      </c>
      <c r="S57" s="22"/>
      <c r="T57" s="22"/>
      <c r="U57" s="22"/>
      <c r="V57" s="26" t="s">
        <v>40</v>
      </c>
    </row>
    <row r="58" spans="1:22" hidden="1" x14ac:dyDescent="0.25">
      <c r="A58" s="22">
        <v>50</v>
      </c>
      <c r="B58" s="22" t="str">
        <f>CONCATENATE('[1]Реєстр будинків'!A51,", ", '[1]Реєстр будинків'!B51)</f>
        <v>пров. Човновий , 1</v>
      </c>
      <c r="C58" s="23" t="str">
        <f>'[1]Реєстр будинків'!C51</f>
        <v>1</v>
      </c>
      <c r="D58" s="22"/>
      <c r="E58" s="22" t="str">
        <f>'[1]Реєстр будинків'!J51</f>
        <v>1</v>
      </c>
      <c r="F58" s="22"/>
      <c r="G58" s="22"/>
      <c r="H58" s="24" t="str">
        <f>'[1]Реєстр будинків'!D51</f>
        <v>0</v>
      </c>
      <c r="I58" s="24" t="str">
        <f>'[1]Реєстр будинків'!E51</f>
        <v>1917</v>
      </c>
      <c r="J58" s="24">
        <f>'[1]Реєстр будинків'!O51</f>
        <v>27.5</v>
      </c>
      <c r="K58" s="25">
        <f>'[1]Реєстр будинків'!H51+'[1]Реєстр будинків'!P51</f>
        <v>27.5</v>
      </c>
      <c r="L58" s="24" t="str">
        <f>'[1]Реєстр будинків'!AL51</f>
        <v>20.00</v>
      </c>
      <c r="M58" s="22"/>
      <c r="N58" s="24" t="str">
        <f>'[1]Реєстр будинків'!AK51</f>
        <v>#REF!</v>
      </c>
      <c r="O58" s="24" t="str">
        <f>'[1]Реєстр будинків'!AN51</f>
        <v>0.00</v>
      </c>
      <c r="P58" s="22"/>
      <c r="Q58" s="22"/>
      <c r="R58" s="24" t="str">
        <f>'[1]Реєстр будинків'!F51</f>
        <v>сталь</v>
      </c>
      <c r="S58" s="22"/>
      <c r="T58" s="22"/>
      <c r="U58" s="22"/>
      <c r="V58" s="27" t="s">
        <v>40</v>
      </c>
    </row>
    <row r="59" spans="1:22" hidden="1" x14ac:dyDescent="0.25">
      <c r="A59" s="22">
        <v>51</v>
      </c>
      <c r="B59" s="22" t="str">
        <f>CONCATENATE('[1]Реєстр будинків'!A52,", ", '[1]Реєстр будинків'!B52)</f>
        <v>Шестакова , 34</v>
      </c>
      <c r="C59" s="23" t="str">
        <f>'[1]Реєстр будинків'!C52</f>
        <v>1</v>
      </c>
      <c r="D59" s="22"/>
      <c r="E59" s="22" t="str">
        <f>'[1]Реєстр будинків'!J52</f>
        <v>1</v>
      </c>
      <c r="F59" s="22"/>
      <c r="G59" s="22"/>
      <c r="H59" s="24" t="str">
        <f>'[1]Реєстр будинків'!D52</f>
        <v>0</v>
      </c>
      <c r="I59" s="24" t="str">
        <f>'[1]Реєстр будинків'!E52</f>
        <v>1917</v>
      </c>
      <c r="J59" s="24">
        <f>'[1]Реєстр будинків'!O52</f>
        <v>32.700000000000003</v>
      </c>
      <c r="K59" s="25">
        <f>'[1]Реєстр будинків'!H52+'[1]Реєстр будинків'!P52</f>
        <v>32.700000000000003</v>
      </c>
      <c r="L59" s="24" t="str">
        <f>'[1]Реєстр будинків'!AL52</f>
        <v>36.00</v>
      </c>
      <c r="M59" s="22"/>
      <c r="N59" s="24" t="str">
        <f>'[1]Реєстр будинків'!AK52</f>
        <v>#REF!</v>
      </c>
      <c r="O59" s="24" t="str">
        <f>'[1]Реєстр будинків'!AN52</f>
        <v>0.00</v>
      </c>
      <c r="P59" s="22"/>
      <c r="Q59" s="22"/>
      <c r="R59" s="24" t="str">
        <f>'[1]Реєстр будинків'!F52</f>
        <v>сталь</v>
      </c>
      <c r="S59" s="22"/>
      <c r="T59" s="22"/>
      <c r="U59" s="22"/>
      <c r="V59" s="26" t="s">
        <v>40</v>
      </c>
    </row>
    <row r="60" spans="1:22" hidden="1" x14ac:dyDescent="0.25">
      <c r="A60" s="22">
        <v>52</v>
      </c>
      <c r="B60" s="22" t="str">
        <f>CONCATENATE('[1]Реєстр будинків'!A53,", ", '[1]Реєстр будинків'!B53)</f>
        <v>пров.Шестакова , 3</v>
      </c>
      <c r="C60" s="23" t="str">
        <f>'[1]Реєстр будинків'!C53</f>
        <v>1</v>
      </c>
      <c r="D60" s="22"/>
      <c r="E60" s="22" t="str">
        <f>'[1]Реєстр будинків'!J53</f>
        <v>1</v>
      </c>
      <c r="F60" s="22"/>
      <c r="G60" s="22"/>
      <c r="H60" s="24" t="str">
        <f>'[1]Реєстр будинків'!D53</f>
        <v>0</v>
      </c>
      <c r="I60" s="24" t="str">
        <f>'[1]Реєстр будинків'!E53</f>
        <v>1917</v>
      </c>
      <c r="J60" s="24">
        <f>'[1]Реєстр будинків'!O53</f>
        <v>28</v>
      </c>
      <c r="K60" s="25">
        <f>'[1]Реєстр будинків'!H53+'[1]Реєстр будинків'!P53</f>
        <v>28</v>
      </c>
      <c r="L60" s="24" t="str">
        <f>'[1]Реєстр будинків'!AL53</f>
        <v>31.00</v>
      </c>
      <c r="M60" s="22"/>
      <c r="N60" s="24" t="str">
        <f>'[1]Реєстр будинків'!AK53</f>
        <v>#REF!</v>
      </c>
      <c r="O60" s="24" t="str">
        <f>'[1]Реєстр будинків'!AN53</f>
        <v>0.00</v>
      </c>
      <c r="P60" s="22"/>
      <c r="Q60" s="22"/>
      <c r="R60" s="24" t="str">
        <f>'[1]Реєстр будинків'!F53</f>
        <v>сталь</v>
      </c>
      <c r="S60" s="22"/>
      <c r="T60" s="22"/>
      <c r="U60" s="22"/>
      <c r="V60" s="27" t="s">
        <v>40</v>
      </c>
    </row>
    <row r="61" spans="1:22" hidden="1" x14ac:dyDescent="0.25">
      <c r="A61" s="22">
        <v>53</v>
      </c>
      <c r="B61" s="22" t="str">
        <f>CONCATENATE('[1]Реєстр будинків'!A54,", ", '[1]Реєстр будинків'!B54)</f>
        <v>пров.Шкільний  , 11</v>
      </c>
      <c r="C61" s="23" t="str">
        <f>'[1]Реєстр будинків'!C54</f>
        <v>1</v>
      </c>
      <c r="D61" s="22"/>
      <c r="E61" s="22" t="str">
        <f>'[1]Реєстр будинків'!J54</f>
        <v>1</v>
      </c>
      <c r="F61" s="22"/>
      <c r="G61" s="22"/>
      <c r="H61" s="24" t="str">
        <f>'[1]Реєстр будинків'!D54</f>
        <v>0</v>
      </c>
      <c r="I61" s="24" t="str">
        <f>'[1]Реєстр будинків'!E54</f>
        <v>1917</v>
      </c>
      <c r="J61" s="24">
        <f>'[1]Реєстр будинків'!O54</f>
        <v>39.700000000000003</v>
      </c>
      <c r="K61" s="25">
        <f>'[1]Реєстр будинків'!H54+'[1]Реєстр будинків'!P54</f>
        <v>39.700000000000003</v>
      </c>
      <c r="L61" s="24" t="str">
        <f>'[1]Реєстр будинків'!AL54</f>
        <v>50.00</v>
      </c>
      <c r="M61" s="22"/>
      <c r="N61" s="24" t="str">
        <f>'[1]Реєстр будинків'!AK54</f>
        <v>#REF!</v>
      </c>
      <c r="O61" s="24" t="str">
        <f>'[1]Реєстр будинків'!AN54</f>
        <v>0.00</v>
      </c>
      <c r="P61" s="22"/>
      <c r="Q61" s="22"/>
      <c r="R61" s="24" t="str">
        <f>'[1]Реєстр будинків'!F54</f>
        <v>АХЛ</v>
      </c>
      <c r="S61" s="22"/>
      <c r="T61" s="22"/>
      <c r="U61" s="22"/>
      <c r="V61" s="26" t="s">
        <v>40</v>
      </c>
    </row>
    <row r="62" spans="1:22" hidden="1" x14ac:dyDescent="0.25">
      <c r="A62" s="22">
        <v>54</v>
      </c>
      <c r="B62" s="22" t="str">
        <f>CONCATENATE('[1]Реєстр будинків'!A55,", ", '[1]Реєстр будинків'!B55)</f>
        <v>Вайсера , 13</v>
      </c>
      <c r="C62" s="23" t="str">
        <f>'[1]Реєстр будинків'!C55</f>
        <v>2</v>
      </c>
      <c r="D62" s="22"/>
      <c r="E62" s="22" t="str">
        <f>'[1]Реєстр будинків'!J55</f>
        <v>5</v>
      </c>
      <c r="F62" s="22"/>
      <c r="G62" s="22"/>
      <c r="H62" s="24" t="str">
        <f>'[1]Реєстр будинків'!D55</f>
        <v>0</v>
      </c>
      <c r="I62" s="24" t="str">
        <f>'[1]Реєстр будинків'!E55</f>
        <v>1954</v>
      </c>
      <c r="J62" s="24">
        <f>'[1]Реєстр будинків'!O55</f>
        <v>508</v>
      </c>
      <c r="K62" s="25">
        <f>'[1]Реєстр будинків'!H55+'[1]Реєстр будинків'!P55</f>
        <v>508</v>
      </c>
      <c r="L62" s="24" t="str">
        <f>'[1]Реєстр будинків'!AL55</f>
        <v>300.00</v>
      </c>
      <c r="M62" s="22"/>
      <c r="N62" s="24" t="str">
        <f>'[1]Реєстр будинків'!AK55</f>
        <v>#REF!</v>
      </c>
      <c r="O62" s="24" t="str">
        <f>'[1]Реєстр будинків'!AN55</f>
        <v>0.00</v>
      </c>
      <c r="P62" s="22"/>
      <c r="Q62" s="22"/>
      <c r="R62" s="24" t="str">
        <f>'[1]Реєстр будинків'!F55</f>
        <v>АХЛ</v>
      </c>
      <c r="S62" s="22"/>
      <c r="T62" s="22"/>
      <c r="U62" s="22"/>
      <c r="V62" s="27" t="s">
        <v>40</v>
      </c>
    </row>
    <row r="63" spans="1:22" hidden="1" x14ac:dyDescent="0.25">
      <c r="A63" s="22">
        <v>55</v>
      </c>
      <c r="B63" s="22" t="str">
        <f>CONCATENATE('[1]Реєстр будинків'!A56,", ", '[1]Реєстр будинків'!B56)</f>
        <v>Володимирська , 104/1</v>
      </c>
      <c r="C63" s="23" t="str">
        <f>'[1]Реєстр будинків'!C56</f>
        <v>2</v>
      </c>
      <c r="D63" s="22"/>
      <c r="E63" s="22" t="str">
        <f>'[1]Реєстр будинків'!J56</f>
        <v>2</v>
      </c>
      <c r="F63" s="22"/>
      <c r="G63" s="22"/>
      <c r="H63" s="24" t="str">
        <f>'[1]Реєстр будинків'!D56</f>
        <v>0</v>
      </c>
      <c r="I63" s="24" t="str">
        <f>'[1]Реєстр будинків'!E56</f>
        <v>1966</v>
      </c>
      <c r="J63" s="24">
        <f>'[1]Реєстр будинків'!O56</f>
        <v>63.6</v>
      </c>
      <c r="K63" s="25">
        <f>'[1]Реєстр будинків'!H56+'[1]Реєстр будинків'!P56</f>
        <v>63.6</v>
      </c>
      <c r="L63" s="24" t="str">
        <f>'[1]Реєстр будинків'!AL56</f>
        <v>80.00</v>
      </c>
      <c r="M63" s="22"/>
      <c r="N63" s="24" t="str">
        <f>'[1]Реєстр будинків'!AK56</f>
        <v>#REF!</v>
      </c>
      <c r="O63" s="24" t="str">
        <f>'[1]Реєстр будинків'!AN56</f>
        <v>0.00</v>
      </c>
      <c r="P63" s="22"/>
      <c r="Q63" s="22"/>
      <c r="R63" s="24" t="str">
        <f>'[1]Реєстр будинків'!F56</f>
        <v>АХЛ</v>
      </c>
      <c r="S63" s="22"/>
      <c r="T63" s="22"/>
      <c r="U63" s="22"/>
      <c r="V63" s="26" t="s">
        <v>40</v>
      </c>
    </row>
    <row r="64" spans="1:22" hidden="1" x14ac:dyDescent="0.25">
      <c r="A64" s="22">
        <v>56</v>
      </c>
      <c r="B64" s="22" t="str">
        <f>CONCATENATE('[1]Реєстр будинків'!A57,", ", '[1]Реєстр будинків'!B57)</f>
        <v>Волочиська , 9</v>
      </c>
      <c r="C64" s="23" t="str">
        <f>'[1]Реєстр будинків'!C57</f>
        <v>2</v>
      </c>
      <c r="D64" s="22"/>
      <c r="E64" s="22" t="str">
        <f>'[1]Реєстр будинків'!J57</f>
        <v>16</v>
      </c>
      <c r="F64" s="22"/>
      <c r="G64" s="22"/>
      <c r="H64" s="24" t="str">
        <f>'[1]Реєстр будинків'!D57</f>
        <v>0</v>
      </c>
      <c r="I64" s="24" t="str">
        <f>'[1]Реєстр будинків'!E57</f>
        <v>1977</v>
      </c>
      <c r="J64" s="24">
        <f>'[1]Реєстр будинків'!O57</f>
        <v>634.29999999999995</v>
      </c>
      <c r="K64" s="25">
        <f>'[1]Реєстр будинків'!H57+'[1]Реєстр будинків'!P57</f>
        <v>634.29999999999995</v>
      </c>
      <c r="L64" s="24" t="str">
        <f>'[1]Реєстр будинків'!AL57</f>
        <v>349.00</v>
      </c>
      <c r="M64" s="22"/>
      <c r="N64" s="24" t="str">
        <f>'[1]Реєстр будинків'!AK57</f>
        <v>#REF!</v>
      </c>
      <c r="O64" s="24" t="str">
        <f>'[1]Реєстр будинків'!AN57</f>
        <v>24.00</v>
      </c>
      <c r="P64" s="22"/>
      <c r="Q64" s="22"/>
      <c r="R64" s="24" t="str">
        <f>'[1]Реєстр будинків'!F57</f>
        <v>АХЛ</v>
      </c>
      <c r="S64" s="22"/>
      <c r="T64" s="22"/>
      <c r="U64" s="22"/>
      <c r="V64" s="27" t="s">
        <v>40</v>
      </c>
    </row>
    <row r="65" spans="1:22" hidden="1" x14ac:dyDescent="0.25">
      <c r="A65" s="22">
        <v>57</v>
      </c>
      <c r="B65" s="22" t="str">
        <f>CONCATENATE('[1]Реєстр будинків'!A58,", ", '[1]Реєстр будинків'!B58)</f>
        <v>Волочиська , 11</v>
      </c>
      <c r="C65" s="23" t="str">
        <f>'[1]Реєстр будинків'!C58</f>
        <v>2</v>
      </c>
      <c r="D65" s="22"/>
      <c r="E65" s="22" t="str">
        <f>'[1]Реєстр будинків'!J58</f>
        <v>8</v>
      </c>
      <c r="F65" s="22"/>
      <c r="G65" s="22"/>
      <c r="H65" s="24" t="str">
        <f>'[1]Реєстр будинків'!D58</f>
        <v>0</v>
      </c>
      <c r="I65" s="24" t="str">
        <f>'[1]Реєстр будинків'!E58</f>
        <v>1934</v>
      </c>
      <c r="J65" s="24">
        <f>'[1]Реєстр будинків'!O58</f>
        <v>495.6</v>
      </c>
      <c r="K65" s="25">
        <f>'[1]Реєстр будинків'!H58+'[1]Реєстр будинків'!P58</f>
        <v>495.6</v>
      </c>
      <c r="L65" s="24" t="str">
        <f>'[1]Реєстр будинків'!AL58</f>
        <v>306.00</v>
      </c>
      <c r="M65" s="22"/>
      <c r="N65" s="24" t="str">
        <f>'[1]Реєстр будинків'!AK58</f>
        <v>#REF!</v>
      </c>
      <c r="O65" s="24" t="str">
        <f>'[1]Реєстр будинків'!AN58</f>
        <v>12.00</v>
      </c>
      <c r="P65" s="22"/>
      <c r="Q65" s="22"/>
      <c r="R65" s="24" t="str">
        <f>'[1]Реєстр будинків'!F58</f>
        <v>АХЛ</v>
      </c>
      <c r="S65" s="22"/>
      <c r="T65" s="22"/>
      <c r="U65" s="22"/>
      <c r="V65" s="26" t="s">
        <v>40</v>
      </c>
    </row>
    <row r="66" spans="1:22" hidden="1" x14ac:dyDescent="0.25">
      <c r="A66" s="22">
        <v>58</v>
      </c>
      <c r="B66" s="22" t="str">
        <f>CONCATENATE('[1]Реєстр будинків'!A59,", ", '[1]Реєстр будинків'!B59)</f>
        <v>Волочиська , 13</v>
      </c>
      <c r="C66" s="23" t="str">
        <f>'[1]Реєстр будинків'!C59</f>
        <v>2</v>
      </c>
      <c r="D66" s="22"/>
      <c r="E66" s="22" t="str">
        <f>'[1]Реєстр будинків'!J59</f>
        <v>10</v>
      </c>
      <c r="F66" s="22"/>
      <c r="G66" s="22"/>
      <c r="H66" s="24" t="str">
        <f>'[1]Реєстр будинків'!D59</f>
        <v>0</v>
      </c>
      <c r="I66" s="24" t="str">
        <f>'[1]Реєстр будинків'!E59</f>
        <v>1958</v>
      </c>
      <c r="J66" s="24">
        <f>'[1]Реєстр будинків'!O59</f>
        <v>522.29999999999995</v>
      </c>
      <c r="K66" s="25">
        <f>'[1]Реєстр будинків'!H59+'[1]Реєстр будинків'!P59</f>
        <v>522.29999999999995</v>
      </c>
      <c r="L66" s="24" t="str">
        <f>'[1]Реєстр будинків'!AL59</f>
        <v>319.00</v>
      </c>
      <c r="M66" s="22"/>
      <c r="N66" s="24" t="str">
        <f>'[1]Реєстр будинків'!AK59</f>
        <v>#REF!</v>
      </c>
      <c r="O66" s="24" t="str">
        <f>'[1]Реєстр будинків'!AN59</f>
        <v>24.00</v>
      </c>
      <c r="P66" s="22"/>
      <c r="Q66" s="22"/>
      <c r="R66" s="24" t="str">
        <f>'[1]Реєстр будинків'!F59</f>
        <v>АХЛ</v>
      </c>
      <c r="S66" s="22"/>
      <c r="T66" s="22"/>
      <c r="U66" s="22"/>
      <c r="V66" s="27" t="s">
        <v>40</v>
      </c>
    </row>
    <row r="67" spans="1:22" hidden="1" x14ac:dyDescent="0.25">
      <c r="A67" s="22">
        <v>59</v>
      </c>
      <c r="B67" s="22" t="str">
        <f>CONCATENATE('[1]Реєстр будинків'!A60,", ", '[1]Реєстр будинків'!B60)</f>
        <v>Волочиська , 15</v>
      </c>
      <c r="C67" s="23" t="str">
        <f>'[1]Реєстр будинків'!C60</f>
        <v>2</v>
      </c>
      <c r="D67" s="22"/>
      <c r="E67" s="22" t="str">
        <f>'[1]Реєстр будинків'!J60</f>
        <v>16</v>
      </c>
      <c r="F67" s="22"/>
      <c r="G67" s="22"/>
      <c r="H67" s="24" t="str">
        <f>'[1]Реєстр будинків'!D60</f>
        <v>0</v>
      </c>
      <c r="I67" s="24" t="str">
        <f>'[1]Реєстр будинків'!E60</f>
        <v>1959</v>
      </c>
      <c r="J67" s="24">
        <f>'[1]Реєстр будинків'!O60</f>
        <v>622.9</v>
      </c>
      <c r="K67" s="25">
        <f>'[1]Реєстр будинків'!H60+'[1]Реєстр будинків'!P60</f>
        <v>622.9</v>
      </c>
      <c r="L67" s="24" t="str">
        <f>'[1]Реєстр будинків'!AL60</f>
        <v>377.00</v>
      </c>
      <c r="M67" s="22"/>
      <c r="N67" s="24" t="str">
        <f>'[1]Реєстр будинків'!AK60</f>
        <v>#REF!</v>
      </c>
      <c r="O67" s="24" t="str">
        <f>'[1]Реєстр будинків'!AN60</f>
        <v>24.00</v>
      </c>
      <c r="P67" s="22"/>
      <c r="Q67" s="22"/>
      <c r="R67" s="24" t="str">
        <f>'[1]Реєстр будинків'!F60</f>
        <v>АХЛ</v>
      </c>
      <c r="S67" s="22"/>
      <c r="T67" s="22"/>
      <c r="U67" s="22"/>
      <c r="V67" s="26" t="s">
        <v>40</v>
      </c>
    </row>
    <row r="68" spans="1:22" hidden="1" x14ac:dyDescent="0.25">
      <c r="A68" s="22">
        <v>60</v>
      </c>
      <c r="B68" s="22" t="str">
        <f>CONCATENATE('[1]Реєстр будинків'!A61,", ", '[1]Реєстр будинків'!B61)</f>
        <v>Волочиська , 17</v>
      </c>
      <c r="C68" s="23" t="str">
        <f>'[1]Реєстр будинків'!C61</f>
        <v>2</v>
      </c>
      <c r="D68" s="22"/>
      <c r="E68" s="22" t="str">
        <f>'[1]Реєстр будинків'!J61</f>
        <v>16</v>
      </c>
      <c r="F68" s="22"/>
      <c r="G68" s="22"/>
      <c r="H68" s="24" t="str">
        <f>'[1]Реєстр будинків'!D61</f>
        <v>0</v>
      </c>
      <c r="I68" s="24" t="str">
        <f>'[1]Реєстр будинків'!E61</f>
        <v>1960</v>
      </c>
      <c r="J68" s="24">
        <f>'[1]Реєстр будинків'!O61</f>
        <v>632.20000000000005</v>
      </c>
      <c r="K68" s="25">
        <f>'[1]Реєстр будинків'!H61+'[1]Реєстр будинків'!P61</f>
        <v>632.20000000000005</v>
      </c>
      <c r="L68" s="24" t="str">
        <f>'[1]Реєстр будинків'!AL61</f>
        <v>373.00</v>
      </c>
      <c r="M68" s="22"/>
      <c r="N68" s="24" t="str">
        <f>'[1]Реєстр будинків'!AK61</f>
        <v>#REF!</v>
      </c>
      <c r="O68" s="24" t="str">
        <f>'[1]Реєстр будинків'!AN61</f>
        <v>24.00</v>
      </c>
      <c r="P68" s="22"/>
      <c r="Q68" s="22"/>
      <c r="R68" s="24" t="str">
        <f>'[1]Реєстр будинків'!F61</f>
        <v>АХЛ</v>
      </c>
      <c r="S68" s="22"/>
      <c r="T68" s="22"/>
      <c r="U68" s="22"/>
      <c r="V68" s="27" t="s">
        <v>40</v>
      </c>
    </row>
    <row r="69" spans="1:22" hidden="1" x14ac:dyDescent="0.25">
      <c r="A69" s="22">
        <v>61</v>
      </c>
      <c r="B69" s="22" t="str">
        <f>CONCATENATE('[1]Реєстр будинків'!A62,", ", '[1]Реєстр будинків'!B62)</f>
        <v>Волочиська , 23/1</v>
      </c>
      <c r="C69" s="23" t="str">
        <f>'[1]Реєстр будинків'!C62</f>
        <v>2</v>
      </c>
      <c r="D69" s="22"/>
      <c r="E69" s="22" t="str">
        <f>'[1]Реєстр будинків'!J62</f>
        <v>13</v>
      </c>
      <c r="F69" s="22"/>
      <c r="G69" s="22"/>
      <c r="H69" s="24" t="str">
        <f>'[1]Реєстр будинків'!D62</f>
        <v>0</v>
      </c>
      <c r="I69" s="24" t="str">
        <f>'[1]Реєстр будинків'!E62</f>
        <v>1946</v>
      </c>
      <c r="J69" s="24">
        <f>'[1]Реєстр будинків'!O62</f>
        <v>517.79999999999995</v>
      </c>
      <c r="K69" s="25">
        <f>'[1]Реєстр будинків'!H62+'[1]Реєстр будинків'!P62</f>
        <v>517.79999999999995</v>
      </c>
      <c r="L69" s="24" t="str">
        <f>'[1]Реєстр будинків'!AL62</f>
        <v>321.00</v>
      </c>
      <c r="M69" s="22"/>
      <c r="N69" s="24" t="str">
        <f>'[1]Реєстр будинків'!AK62</f>
        <v>#REF!</v>
      </c>
      <c r="O69" s="24" t="str">
        <f>'[1]Реєстр будинків'!AN62</f>
        <v>24.00</v>
      </c>
      <c r="P69" s="22"/>
      <c r="Q69" s="22"/>
      <c r="R69" s="24" t="str">
        <f>'[1]Реєстр будинків'!F62</f>
        <v>АХЛ</v>
      </c>
      <c r="S69" s="22"/>
      <c r="T69" s="22"/>
      <c r="U69" s="22"/>
      <c r="V69" s="26" t="s">
        <v>40</v>
      </c>
    </row>
    <row r="70" spans="1:22" hidden="1" x14ac:dyDescent="0.25">
      <c r="A70" s="22">
        <v>62</v>
      </c>
      <c r="B70" s="22" t="str">
        <f>CONCATENATE('[1]Реєстр будинків'!A63,", ", '[1]Реєстр будинків'!B63)</f>
        <v>Волочиська , 25</v>
      </c>
      <c r="C70" s="23" t="str">
        <f>'[1]Реєстр будинків'!C63</f>
        <v>2</v>
      </c>
      <c r="D70" s="22"/>
      <c r="E70" s="22" t="str">
        <f>'[1]Реєстр будинків'!J63</f>
        <v>10</v>
      </c>
      <c r="F70" s="22"/>
      <c r="G70" s="22"/>
      <c r="H70" s="24" t="str">
        <f>'[1]Реєстр будинків'!D63</f>
        <v>0</v>
      </c>
      <c r="I70" s="24" t="str">
        <f>'[1]Реєстр будинків'!E63</f>
        <v>1935</v>
      </c>
      <c r="J70" s="24">
        <f>'[1]Реєстр будинків'!O63</f>
        <v>483.6</v>
      </c>
      <c r="K70" s="25">
        <f>'[1]Реєстр будинків'!H63+'[1]Реєстр будинків'!P63</f>
        <v>483.6</v>
      </c>
      <c r="L70" s="24" t="str">
        <f>'[1]Реєстр будинків'!AL63</f>
        <v>305.00</v>
      </c>
      <c r="M70" s="22"/>
      <c r="N70" s="24" t="str">
        <f>'[1]Реєстр будинків'!AK63</f>
        <v>#REF!</v>
      </c>
      <c r="O70" s="24" t="str">
        <f>'[1]Реєстр будинків'!AN63</f>
        <v>24.00</v>
      </c>
      <c r="P70" s="22"/>
      <c r="Q70" s="22"/>
      <c r="R70" s="24" t="str">
        <f>'[1]Реєстр будинків'!F63</f>
        <v>АХЛ</v>
      </c>
      <c r="S70" s="22"/>
      <c r="T70" s="22"/>
      <c r="U70" s="22"/>
      <c r="V70" s="27" t="s">
        <v>40</v>
      </c>
    </row>
    <row r="71" spans="1:22" hidden="1" x14ac:dyDescent="0.25">
      <c r="A71" s="22">
        <v>63</v>
      </c>
      <c r="B71" s="22" t="str">
        <f>CONCATENATE('[1]Реєстр будинків'!A64,", ", '[1]Реєстр будинків'!B64)</f>
        <v>Волочиська , 27</v>
      </c>
      <c r="C71" s="23" t="str">
        <f>'[1]Реєстр будинків'!C64</f>
        <v>2</v>
      </c>
      <c r="D71" s="22"/>
      <c r="E71" s="22" t="str">
        <f>'[1]Реєстр будинків'!J64</f>
        <v>8</v>
      </c>
      <c r="F71" s="22"/>
      <c r="G71" s="22"/>
      <c r="H71" s="24" t="str">
        <f>'[1]Реєстр будинків'!D64</f>
        <v>0</v>
      </c>
      <c r="I71" s="24" t="str">
        <f>'[1]Реєстр будинків'!E64</f>
        <v>1937</v>
      </c>
      <c r="J71" s="24">
        <f>'[1]Реєстр будинків'!O64</f>
        <v>477</v>
      </c>
      <c r="K71" s="25">
        <f>'[1]Реєстр будинків'!H64+'[1]Реєстр будинків'!P64</f>
        <v>477</v>
      </c>
      <c r="L71" s="24" t="str">
        <f>'[1]Реєстр будинків'!AL64</f>
        <v>295.00</v>
      </c>
      <c r="M71" s="22"/>
      <c r="N71" s="24" t="str">
        <f>'[1]Реєстр будинків'!AK64</f>
        <v>#REF!</v>
      </c>
      <c r="O71" s="24" t="str">
        <f>'[1]Реєстр будинків'!AN64</f>
        <v>16.00</v>
      </c>
      <c r="P71" s="22"/>
      <c r="Q71" s="22"/>
      <c r="R71" s="24" t="str">
        <f>'[1]Реєстр будинків'!F64</f>
        <v>АХЛ</v>
      </c>
      <c r="S71" s="22"/>
      <c r="T71" s="22"/>
      <c r="U71" s="22"/>
      <c r="V71" s="26" t="s">
        <v>40</v>
      </c>
    </row>
    <row r="72" spans="1:22" hidden="1" x14ac:dyDescent="0.25">
      <c r="A72" s="22">
        <v>64</v>
      </c>
      <c r="B72" s="22" t="str">
        <f>CONCATENATE('[1]Реєстр будинків'!A65,", ", '[1]Реєстр будинків'!B65)</f>
        <v>Волочиська , 29</v>
      </c>
      <c r="C72" s="23" t="str">
        <f>'[1]Реєстр будинків'!C65</f>
        <v>2</v>
      </c>
      <c r="D72" s="22"/>
      <c r="E72" s="22" t="str">
        <f>'[1]Реєстр будинків'!J65</f>
        <v>8</v>
      </c>
      <c r="F72" s="22"/>
      <c r="G72" s="22"/>
      <c r="H72" s="24" t="str">
        <f>'[1]Реєстр будинків'!D65</f>
        <v>0</v>
      </c>
      <c r="I72" s="24" t="str">
        <f>'[1]Реєстр будинків'!E65</f>
        <v>1934</v>
      </c>
      <c r="J72" s="24">
        <f>'[1]Реєстр будинків'!O65</f>
        <v>488.7</v>
      </c>
      <c r="K72" s="25">
        <f>'[1]Реєстр будинків'!H65+'[1]Реєстр будинків'!P65</f>
        <v>488.7</v>
      </c>
      <c r="L72" s="24" t="str">
        <f>'[1]Реєстр будинків'!AL65</f>
        <v>302.00</v>
      </c>
      <c r="M72" s="22"/>
      <c r="N72" s="24" t="str">
        <f>'[1]Реєстр будинків'!AK65</f>
        <v>#REF!</v>
      </c>
      <c r="O72" s="24" t="str">
        <f>'[1]Реєстр будинків'!AN65</f>
        <v>24.00</v>
      </c>
      <c r="P72" s="22"/>
      <c r="Q72" s="22"/>
      <c r="R72" s="24" t="str">
        <f>'[1]Реєстр будинків'!F65</f>
        <v>АХЛ</v>
      </c>
      <c r="S72" s="22"/>
      <c r="T72" s="22"/>
      <c r="U72" s="22"/>
      <c r="V72" s="27" t="s">
        <v>40</v>
      </c>
    </row>
    <row r="73" spans="1:22" hidden="1" x14ac:dyDescent="0.25">
      <c r="A73" s="22">
        <v>65</v>
      </c>
      <c r="B73" s="22" t="str">
        <f>CONCATENATE('[1]Реєстр будинків'!A66,", ", '[1]Реєстр будинків'!B66)</f>
        <v>пров. Подільський, 21</v>
      </c>
      <c r="C73" s="23" t="str">
        <f>'[1]Реєстр будинків'!C66</f>
        <v>2</v>
      </c>
      <c r="D73" s="22"/>
      <c r="E73" s="22" t="str">
        <f>'[1]Реєстр будинків'!J66</f>
        <v>8</v>
      </c>
      <c r="F73" s="22"/>
      <c r="G73" s="22"/>
      <c r="H73" s="24" t="str">
        <f>'[1]Реєстр будинків'!D66</f>
        <v>0</v>
      </c>
      <c r="I73" s="24" t="str">
        <f>'[1]Реєстр будинків'!E66</f>
        <v>1917</v>
      </c>
      <c r="J73" s="24">
        <f>'[1]Реєстр будинків'!O66</f>
        <v>410.5</v>
      </c>
      <c r="K73" s="25">
        <f>'[1]Реєстр будинків'!H66+'[1]Реєстр будинків'!P66</f>
        <v>410.5</v>
      </c>
      <c r="L73" s="24" t="str">
        <f>'[1]Реєстр будинків'!AL66</f>
        <v>226.00</v>
      </c>
      <c r="M73" s="22"/>
      <c r="N73" s="24" t="str">
        <f>'[1]Реєстр будинків'!AK66</f>
        <v>#REF!</v>
      </c>
      <c r="O73" s="24" t="str">
        <f>'[1]Реєстр будинків'!AN66</f>
        <v>14.00</v>
      </c>
      <c r="P73" s="22"/>
      <c r="Q73" s="22"/>
      <c r="R73" s="24" t="str">
        <f>'[1]Реєстр будинків'!F66</f>
        <v>АХЛ</v>
      </c>
      <c r="S73" s="22"/>
      <c r="T73" s="22"/>
      <c r="U73" s="22"/>
      <c r="V73" s="26" t="s">
        <v>40</v>
      </c>
    </row>
    <row r="74" spans="1:22" hidden="1" x14ac:dyDescent="0.25">
      <c r="A74" s="22">
        <v>66</v>
      </c>
      <c r="B74" s="22" t="str">
        <f>CONCATENATE('[1]Реєстр будинків'!A67,", ", '[1]Реєстр будинків'!B67)</f>
        <v>Камянецька , 18</v>
      </c>
      <c r="C74" s="23" t="str">
        <f>'[1]Реєстр будинків'!C67</f>
        <v>2</v>
      </c>
      <c r="D74" s="22"/>
      <c r="E74" s="22" t="str">
        <f>'[1]Реєстр будинків'!J67</f>
        <v>5</v>
      </c>
      <c r="F74" s="22"/>
      <c r="G74" s="22"/>
      <c r="H74" s="24" t="str">
        <f>'[1]Реєстр будинків'!D67</f>
        <v>0</v>
      </c>
      <c r="I74" s="24" t="str">
        <f>'[1]Реєстр будинків'!E67</f>
        <v>1917</v>
      </c>
      <c r="J74" s="24">
        <f>'[1]Реєстр будинків'!O67</f>
        <v>179.3</v>
      </c>
      <c r="K74" s="25">
        <f>'[1]Реєстр будинків'!H67+'[1]Реєстр будинків'!P67</f>
        <v>179.3</v>
      </c>
      <c r="L74" s="24" t="str">
        <f>'[1]Реєстр будинків'!AL67</f>
        <v>79.00</v>
      </c>
      <c r="M74" s="22"/>
      <c r="N74" s="24" t="str">
        <f>'[1]Реєстр будинків'!AK67</f>
        <v>#REF!</v>
      </c>
      <c r="O74" s="24" t="str">
        <f>'[1]Реєстр будинків'!AN67</f>
        <v>12.00</v>
      </c>
      <c r="P74" s="22"/>
      <c r="Q74" s="22"/>
      <c r="R74" s="24" t="str">
        <f>'[1]Реєстр будинків'!F67</f>
        <v>АХЛ</v>
      </c>
      <c r="S74" s="22"/>
      <c r="T74" s="22"/>
      <c r="U74" s="22"/>
      <c r="V74" s="27" t="s">
        <v>40</v>
      </c>
    </row>
    <row r="75" spans="1:22" hidden="1" x14ac:dyDescent="0.25">
      <c r="A75" s="22">
        <v>67</v>
      </c>
      <c r="B75" s="22" t="str">
        <f>CONCATENATE('[1]Реєстр будинків'!A68,", ", '[1]Реєстр будинків'!B68)</f>
        <v>Камянецька , 58</v>
      </c>
      <c r="C75" s="23" t="str">
        <f>'[1]Реєстр будинків'!C68</f>
        <v>2</v>
      </c>
      <c r="D75" s="22"/>
      <c r="E75" s="22" t="str">
        <f>'[1]Реєстр будинків'!J68</f>
        <v>8</v>
      </c>
      <c r="F75" s="22"/>
      <c r="G75" s="22"/>
      <c r="H75" s="24" t="str">
        <f>'[1]Реєстр будинків'!D68</f>
        <v>0</v>
      </c>
      <c r="I75" s="24" t="str">
        <f>'[1]Реєстр будинків'!E68</f>
        <v>1967</v>
      </c>
      <c r="J75" s="24">
        <f>'[1]Реєстр будинків'!O68</f>
        <v>663.5</v>
      </c>
      <c r="K75" s="25">
        <f>'[1]Реєстр будинків'!H68+'[1]Реєстр будинків'!P68</f>
        <v>663.5</v>
      </c>
      <c r="L75" s="24" t="str">
        <f>'[1]Реєстр будинків'!AL68</f>
        <v>490.00</v>
      </c>
      <c r="M75" s="22"/>
      <c r="N75" s="24" t="str">
        <f>'[1]Реєстр будинків'!AK68</f>
        <v>#REF!</v>
      </c>
      <c r="O75" s="24" t="str">
        <f>'[1]Реєстр будинків'!AN68</f>
        <v>28.00</v>
      </c>
      <c r="P75" s="22"/>
      <c r="Q75" s="22"/>
      <c r="R75" s="24" t="str">
        <f>'[1]Реєстр будинків'!F68</f>
        <v>АХЛ</v>
      </c>
      <c r="S75" s="22"/>
      <c r="T75" s="22"/>
      <c r="U75" s="22"/>
      <c r="V75" s="26" t="s">
        <v>40</v>
      </c>
    </row>
    <row r="76" spans="1:22" hidden="1" x14ac:dyDescent="0.25">
      <c r="A76" s="22">
        <v>68</v>
      </c>
      <c r="B76" s="22" t="str">
        <f>CONCATENATE('[1]Реєстр будинків'!A69,", ", '[1]Реєстр будинків'!B69)</f>
        <v>Камянецька , 70</v>
      </c>
      <c r="C76" s="23" t="str">
        <f>'[1]Реєстр будинків'!C69</f>
        <v>2</v>
      </c>
      <c r="D76" s="22"/>
      <c r="E76" s="22" t="str">
        <f>'[1]Реєстр будинків'!J69</f>
        <v>7</v>
      </c>
      <c r="F76" s="22"/>
      <c r="G76" s="22"/>
      <c r="H76" s="24" t="str">
        <f>'[1]Реєстр будинків'!D69</f>
        <v>0</v>
      </c>
      <c r="I76" s="24" t="str">
        <f>'[1]Реєстр будинків'!E69</f>
        <v>1951</v>
      </c>
      <c r="J76" s="24">
        <f>'[1]Реєстр будинків'!O69</f>
        <v>266.2</v>
      </c>
      <c r="K76" s="25">
        <f>'[1]Реєстр будинків'!H69+'[1]Реєстр будинків'!P69</f>
        <v>266.2</v>
      </c>
      <c r="L76" s="24" t="str">
        <f>'[1]Реєстр будинків'!AL69</f>
        <v>158.00</v>
      </c>
      <c r="M76" s="22"/>
      <c r="N76" s="24" t="str">
        <f>'[1]Реєстр будинків'!AK69</f>
        <v>#REF!</v>
      </c>
      <c r="O76" s="24" t="str">
        <f>'[1]Реєстр будинків'!AN69</f>
        <v>16.00</v>
      </c>
      <c r="P76" s="22"/>
      <c r="Q76" s="22"/>
      <c r="R76" s="24" t="str">
        <f>'[1]Реєстр будинків'!F69</f>
        <v>сталь</v>
      </c>
      <c r="S76" s="22"/>
      <c r="T76" s="22"/>
      <c r="U76" s="22"/>
      <c r="V76" s="27" t="s">
        <v>40</v>
      </c>
    </row>
    <row r="77" spans="1:22" hidden="1" x14ac:dyDescent="0.25">
      <c r="A77" s="22">
        <v>69</v>
      </c>
      <c r="B77" s="22" t="str">
        <f>CONCATENATE('[1]Реєстр будинків'!A70,", ", '[1]Реєстр будинків'!B70)</f>
        <v>Кооперативна , 2</v>
      </c>
      <c r="C77" s="23" t="str">
        <f>'[1]Реєстр будинків'!C70</f>
        <v>2</v>
      </c>
      <c r="D77" s="22"/>
      <c r="E77" s="22" t="str">
        <f>'[1]Реєстр будинків'!J70</f>
        <v>8</v>
      </c>
      <c r="F77" s="22"/>
      <c r="G77" s="22"/>
      <c r="H77" s="24" t="str">
        <f>'[1]Реєстр будинків'!D70</f>
        <v>0</v>
      </c>
      <c r="I77" s="24" t="str">
        <f>'[1]Реєстр будинків'!E70</f>
        <v>1958</v>
      </c>
      <c r="J77" s="24">
        <f>'[1]Реєстр будинків'!O70</f>
        <v>273</v>
      </c>
      <c r="K77" s="25">
        <f>'[1]Реєстр будинків'!H70+'[1]Реєстр будинків'!P70</f>
        <v>273</v>
      </c>
      <c r="L77" s="24" t="str">
        <f>'[1]Реєстр будинків'!AL70</f>
        <v>161.00</v>
      </c>
      <c r="M77" s="22"/>
      <c r="N77" s="24" t="str">
        <f>'[1]Реєстр будинків'!AK70</f>
        <v>#REF!</v>
      </c>
      <c r="O77" s="24" t="str">
        <f>'[1]Реєстр будинків'!AN70</f>
        <v>0.00</v>
      </c>
      <c r="P77" s="22"/>
      <c r="Q77" s="22"/>
      <c r="R77" s="24" t="str">
        <f>'[1]Реєстр будинків'!F70</f>
        <v>АХЛ</v>
      </c>
      <c r="S77" s="22"/>
      <c r="T77" s="22"/>
      <c r="U77" s="22"/>
      <c r="V77" s="26" t="s">
        <v>40</v>
      </c>
    </row>
    <row r="78" spans="1:22" hidden="1" x14ac:dyDescent="0.25">
      <c r="A78" s="22">
        <v>70</v>
      </c>
      <c r="B78" s="22" t="str">
        <f>CONCATENATE('[1]Реєстр будинків'!A71,", ", '[1]Реєстр будинків'!B71)</f>
        <v>Кооперативна , 4</v>
      </c>
      <c r="C78" s="23" t="str">
        <f>'[1]Реєстр будинків'!C71</f>
        <v>2</v>
      </c>
      <c r="D78" s="22"/>
      <c r="E78" s="22" t="str">
        <f>'[1]Реєстр будинків'!J71</f>
        <v>8</v>
      </c>
      <c r="F78" s="22"/>
      <c r="G78" s="22"/>
      <c r="H78" s="24" t="str">
        <f>'[1]Реєстр будинків'!D71</f>
        <v>0</v>
      </c>
      <c r="I78" s="24" t="str">
        <f>'[1]Реєстр будинків'!E71</f>
        <v>1958</v>
      </c>
      <c r="J78" s="24">
        <f>'[1]Реєстр будинків'!O71</f>
        <v>321.60000000000002</v>
      </c>
      <c r="K78" s="25">
        <f>'[1]Реєстр будинків'!H71+'[1]Реєстр будинків'!P71</f>
        <v>321.60000000000002</v>
      </c>
      <c r="L78" s="24" t="str">
        <f>'[1]Реєстр будинків'!AL71</f>
        <v>164.00</v>
      </c>
      <c r="M78" s="22"/>
      <c r="N78" s="24" t="str">
        <f>'[1]Реєстр будинків'!AK71</f>
        <v>#REF!</v>
      </c>
      <c r="O78" s="24" t="str">
        <f>'[1]Реєстр будинків'!AN71</f>
        <v>0.00</v>
      </c>
      <c r="P78" s="22"/>
      <c r="Q78" s="22"/>
      <c r="R78" s="24" t="str">
        <f>'[1]Реєстр будинків'!F71</f>
        <v>АХЛ</v>
      </c>
      <c r="S78" s="22"/>
      <c r="T78" s="22"/>
      <c r="U78" s="22"/>
      <c r="V78" s="27" t="s">
        <v>40</v>
      </c>
    </row>
    <row r="79" spans="1:22" hidden="1" x14ac:dyDescent="0.25">
      <c r="A79" s="22">
        <v>71</v>
      </c>
      <c r="B79" s="22" t="str">
        <f>CONCATENATE('[1]Реєстр будинків'!A72,", ", '[1]Реєстр будинків'!B72)</f>
        <v>Курчатова , 91</v>
      </c>
      <c r="C79" s="23" t="str">
        <f>'[1]Реєстр будинків'!C72</f>
        <v>2</v>
      </c>
      <c r="D79" s="22"/>
      <c r="E79" s="22" t="str">
        <f>'[1]Реєстр будинків'!J72</f>
        <v>9</v>
      </c>
      <c r="F79" s="22"/>
      <c r="G79" s="22"/>
      <c r="H79" s="24" t="str">
        <f>'[1]Реєстр будинків'!D72</f>
        <v>0</v>
      </c>
      <c r="I79" s="24" t="str">
        <f>'[1]Реєстр будинків'!E72</f>
        <v>1953</v>
      </c>
      <c r="J79" s="24">
        <f>'[1]Реєстр будинків'!O72</f>
        <v>408.1</v>
      </c>
      <c r="K79" s="25">
        <f>'[1]Реєстр будинків'!H72+'[1]Реєстр будинків'!P72</f>
        <v>408.1</v>
      </c>
      <c r="L79" s="24" t="str">
        <f>'[1]Реєстр будинків'!AL72</f>
        <v>370.00</v>
      </c>
      <c r="M79" s="22"/>
      <c r="N79" s="24" t="str">
        <f>'[1]Реєстр будинків'!AK72</f>
        <v>#REF!</v>
      </c>
      <c r="O79" s="24" t="str">
        <f>'[1]Реєстр будинків'!AN72</f>
        <v>24.00</v>
      </c>
      <c r="P79" s="22"/>
      <c r="Q79" s="22"/>
      <c r="R79" s="24" t="str">
        <f>'[1]Реєстр будинків'!F72</f>
        <v>АХЛ</v>
      </c>
      <c r="S79" s="22"/>
      <c r="T79" s="22"/>
      <c r="U79" s="22"/>
      <c r="V79" s="26" t="s">
        <v>40</v>
      </c>
    </row>
    <row r="80" spans="1:22" hidden="1" x14ac:dyDescent="0.25">
      <c r="A80" s="22">
        <v>72</v>
      </c>
      <c r="B80" s="22" t="str">
        <f>CONCATENATE('[1]Реєстр будинків'!A73,", ", '[1]Реєстр будинків'!B73)</f>
        <v>Курчатова , 91/1</v>
      </c>
      <c r="C80" s="23" t="str">
        <f>'[1]Реєстр будинків'!C73</f>
        <v>2</v>
      </c>
      <c r="D80" s="22"/>
      <c r="E80" s="22" t="str">
        <f>'[1]Реєстр будинків'!J73</f>
        <v>31</v>
      </c>
      <c r="F80" s="22"/>
      <c r="G80" s="22"/>
      <c r="H80" s="24" t="str">
        <f>'[1]Реєстр будинків'!D73</f>
        <v>0</v>
      </c>
      <c r="I80" s="24" t="str">
        <f>'[1]Реєстр будинків'!E73</f>
        <v>1955</v>
      </c>
      <c r="J80" s="24">
        <f>'[1]Реєстр будинків'!O73</f>
        <v>878.4</v>
      </c>
      <c r="K80" s="25">
        <f>'[1]Реєстр будинків'!H73+'[1]Реєстр будинків'!P73</f>
        <v>878.4</v>
      </c>
      <c r="L80" s="24" t="str">
        <f>'[1]Реєстр будинків'!AL73</f>
        <v>350.00</v>
      </c>
      <c r="M80" s="22"/>
      <c r="N80" s="24" t="str">
        <f>'[1]Реєстр будинків'!AK73</f>
        <v>#REF!</v>
      </c>
      <c r="O80" s="24" t="str">
        <f>'[1]Реєстр будинків'!AN73</f>
        <v>24.00</v>
      </c>
      <c r="P80" s="22"/>
      <c r="Q80" s="22"/>
      <c r="R80" s="24" t="str">
        <f>'[1]Реєстр будинків'!F73</f>
        <v>АХЛ</v>
      </c>
      <c r="S80" s="22"/>
      <c r="T80" s="22"/>
      <c r="U80" s="22"/>
      <c r="V80" s="27" t="s">
        <v>40</v>
      </c>
    </row>
    <row r="81" spans="1:22" hidden="1" x14ac:dyDescent="0.25">
      <c r="A81" s="22">
        <v>73</v>
      </c>
      <c r="B81" s="22" t="str">
        <f>CONCATENATE('[1]Реєстр будинків'!A74,", ", '[1]Реєстр будинків'!B74)</f>
        <v>Курчатова , 91/3</v>
      </c>
      <c r="C81" s="23" t="str">
        <f>'[1]Реєстр будинків'!C74</f>
        <v>2</v>
      </c>
      <c r="D81" s="22"/>
      <c r="E81" s="22" t="str">
        <f>'[1]Реєстр будинків'!J74</f>
        <v>8</v>
      </c>
      <c r="F81" s="22"/>
      <c r="G81" s="22"/>
      <c r="H81" s="24" t="str">
        <f>'[1]Реєстр будинків'!D74</f>
        <v>0</v>
      </c>
      <c r="I81" s="24" t="str">
        <f>'[1]Реєстр будинків'!E74</f>
        <v>1964</v>
      </c>
      <c r="J81" s="24">
        <f>'[1]Реєстр будинків'!O74</f>
        <v>373.1</v>
      </c>
      <c r="K81" s="25">
        <f>'[1]Реєстр будинків'!H74+'[1]Реєстр будинків'!P74</f>
        <v>373.1</v>
      </c>
      <c r="L81" s="24" t="str">
        <f>'[1]Реєстр будинків'!AL74</f>
        <v>350.00</v>
      </c>
      <c r="M81" s="22"/>
      <c r="N81" s="24" t="str">
        <f>'[1]Реєстр будинків'!AK74</f>
        <v>#REF!</v>
      </c>
      <c r="O81" s="24" t="str">
        <f>'[1]Реєстр будинків'!AN74</f>
        <v>24.00</v>
      </c>
      <c r="P81" s="22"/>
      <c r="Q81" s="22"/>
      <c r="R81" s="24" t="str">
        <f>'[1]Реєстр будинків'!F74</f>
        <v>АХЛ</v>
      </c>
      <c r="S81" s="22"/>
      <c r="T81" s="22"/>
      <c r="U81" s="22"/>
      <c r="V81" s="26" t="s">
        <v>40</v>
      </c>
    </row>
    <row r="82" spans="1:22" hidden="1" x14ac:dyDescent="0.25">
      <c r="A82" s="22">
        <v>74</v>
      </c>
      <c r="B82" s="22" t="str">
        <f>CONCATENATE('[1]Реєстр будинків'!A75,", ", '[1]Реєстр будинків'!B75)</f>
        <v>Курчатова , 93</v>
      </c>
      <c r="C82" s="23" t="str">
        <f>'[1]Реєстр будинків'!C75</f>
        <v>2</v>
      </c>
      <c r="D82" s="22"/>
      <c r="E82" s="22" t="str">
        <f>'[1]Реєстр будинків'!J75</f>
        <v>8</v>
      </c>
      <c r="F82" s="22"/>
      <c r="G82" s="22"/>
      <c r="H82" s="24" t="str">
        <f>'[1]Реєстр будинків'!D75</f>
        <v>0</v>
      </c>
      <c r="I82" s="24" t="str">
        <f>'[1]Реєстр будинків'!E75</f>
        <v>1952</v>
      </c>
      <c r="J82" s="24">
        <f>'[1]Реєстр будинків'!O75</f>
        <v>395.5</v>
      </c>
      <c r="K82" s="25">
        <f>'[1]Реєстр будинків'!H75+'[1]Реєстр будинків'!P75</f>
        <v>395.5</v>
      </c>
      <c r="L82" s="24" t="str">
        <f>'[1]Реєстр будинків'!AL75</f>
        <v>360.00</v>
      </c>
      <c r="M82" s="22"/>
      <c r="N82" s="24" t="str">
        <f>'[1]Реєстр будинків'!AK75</f>
        <v>#REF!</v>
      </c>
      <c r="O82" s="24" t="str">
        <f>'[1]Реєстр будинків'!AN75</f>
        <v>24.00</v>
      </c>
      <c r="P82" s="22"/>
      <c r="Q82" s="22"/>
      <c r="R82" s="24" t="str">
        <f>'[1]Реєстр будинків'!F75</f>
        <v>АХЛ</v>
      </c>
      <c r="S82" s="22"/>
      <c r="T82" s="22"/>
      <c r="U82" s="22"/>
      <c r="V82" s="27" t="s">
        <v>40</v>
      </c>
    </row>
    <row r="83" spans="1:22" hidden="1" x14ac:dyDescent="0.25">
      <c r="A83" s="22">
        <v>75</v>
      </c>
      <c r="B83" s="22" t="str">
        <f>CONCATENATE('[1]Реєстр будинків'!A76,", ", '[1]Реєстр будинків'!B76)</f>
        <v>Курчатова , 95</v>
      </c>
      <c r="C83" s="23" t="str">
        <f>'[1]Реєстр будинків'!C76</f>
        <v>2</v>
      </c>
      <c r="D83" s="22"/>
      <c r="E83" s="22" t="str">
        <f>'[1]Реєстр будинків'!J76</f>
        <v>8</v>
      </c>
      <c r="F83" s="22"/>
      <c r="G83" s="22"/>
      <c r="H83" s="24" t="str">
        <f>'[1]Реєстр будинків'!D76</f>
        <v>0</v>
      </c>
      <c r="I83" s="24" t="str">
        <f>'[1]Реєстр будинків'!E76</f>
        <v>1952</v>
      </c>
      <c r="J83" s="24">
        <f>'[1]Реєстр будинків'!O76</f>
        <v>441</v>
      </c>
      <c r="K83" s="25">
        <f>'[1]Реєстр будинків'!H76+'[1]Реєстр будинків'!P76</f>
        <v>441</v>
      </c>
      <c r="L83" s="24" t="str">
        <f>'[1]Реєстр будинків'!AL76</f>
        <v>267.00</v>
      </c>
      <c r="M83" s="22"/>
      <c r="N83" s="24" t="str">
        <f>'[1]Реєстр будинків'!AK76</f>
        <v>#REF!</v>
      </c>
      <c r="O83" s="24" t="str">
        <f>'[1]Реєстр будинків'!AN76</f>
        <v>24.00</v>
      </c>
      <c r="P83" s="22"/>
      <c r="Q83" s="22"/>
      <c r="R83" s="24" t="str">
        <f>'[1]Реєстр будинків'!F76</f>
        <v>АХЛ</v>
      </c>
      <c r="S83" s="22"/>
      <c r="T83" s="22"/>
      <c r="U83" s="22"/>
      <c r="V83" s="26" t="s">
        <v>40</v>
      </c>
    </row>
    <row r="84" spans="1:22" hidden="1" x14ac:dyDescent="0.25">
      <c r="A84" s="22">
        <v>76</v>
      </c>
      <c r="B84" s="22" t="str">
        <f>CONCATENATE('[1]Реєстр будинків'!A77,", ", '[1]Реєстр будинків'!B77)</f>
        <v>Курчатова , 98</v>
      </c>
      <c r="C84" s="23" t="str">
        <f>'[1]Реєстр будинків'!C77</f>
        <v>2</v>
      </c>
      <c r="D84" s="22"/>
      <c r="E84" s="22" t="str">
        <f>'[1]Реєстр будинків'!J77</f>
        <v>8</v>
      </c>
      <c r="F84" s="22"/>
      <c r="G84" s="22"/>
      <c r="H84" s="24" t="str">
        <f>'[1]Реєстр будинків'!D77</f>
        <v>0</v>
      </c>
      <c r="I84" s="24" t="str">
        <f>'[1]Реєстр будинків'!E77</f>
        <v>1954</v>
      </c>
      <c r="J84" s="24">
        <f>'[1]Реєстр будинків'!O77</f>
        <v>376.3</v>
      </c>
      <c r="K84" s="25">
        <f>'[1]Реєстр будинків'!H77+'[1]Реєстр будинків'!P77</f>
        <v>376.3</v>
      </c>
      <c r="L84" s="24" t="str">
        <f>'[1]Реєстр будинків'!AL77</f>
        <v>360.00</v>
      </c>
      <c r="M84" s="22"/>
      <c r="N84" s="24" t="str">
        <f>'[1]Реєстр будинків'!AK77</f>
        <v>#REF!</v>
      </c>
      <c r="O84" s="24" t="str">
        <f>'[1]Реєстр будинків'!AN77</f>
        <v>20.00</v>
      </c>
      <c r="P84" s="22"/>
      <c r="Q84" s="22"/>
      <c r="R84" s="24" t="str">
        <f>'[1]Реєстр будинків'!F77</f>
        <v>АХЛ</v>
      </c>
      <c r="S84" s="22"/>
      <c r="T84" s="22"/>
      <c r="U84" s="22"/>
      <c r="V84" s="27" t="s">
        <v>40</v>
      </c>
    </row>
    <row r="85" spans="1:22" hidden="1" x14ac:dyDescent="0.25">
      <c r="A85" s="22">
        <v>77</v>
      </c>
      <c r="B85" s="22" t="str">
        <f>CONCATENATE('[1]Реєстр будинків'!A78,", ", '[1]Реєстр будинків'!B78)</f>
        <v>Курчатова , 99</v>
      </c>
      <c r="C85" s="23" t="str">
        <f>'[1]Реєстр будинків'!C78</f>
        <v>2</v>
      </c>
      <c r="D85" s="22"/>
      <c r="E85" s="22" t="str">
        <f>'[1]Реєстр будинків'!J78</f>
        <v>8</v>
      </c>
      <c r="F85" s="22"/>
      <c r="G85" s="22"/>
      <c r="H85" s="24" t="str">
        <f>'[1]Реєстр будинків'!D78</f>
        <v>0</v>
      </c>
      <c r="I85" s="24" t="str">
        <f>'[1]Реєстр будинків'!E78</f>
        <v>1951</v>
      </c>
      <c r="J85" s="24">
        <f>'[1]Реєстр будинків'!O78</f>
        <v>448.5</v>
      </c>
      <c r="K85" s="25">
        <f>'[1]Реєстр будинків'!H78+'[1]Реєстр будинків'!P78</f>
        <v>448.5</v>
      </c>
      <c r="L85" s="24" t="str">
        <f>'[1]Реєстр будинків'!AL78</f>
        <v>450.00</v>
      </c>
      <c r="M85" s="22"/>
      <c r="N85" s="24" t="str">
        <f>'[1]Реєстр будинків'!AK78</f>
        <v>#REF!</v>
      </c>
      <c r="O85" s="24" t="str">
        <f>'[1]Реєстр будинків'!AN78</f>
        <v>34.00</v>
      </c>
      <c r="P85" s="22"/>
      <c r="Q85" s="22"/>
      <c r="R85" s="24" t="str">
        <f>'[1]Реєстр будинків'!F78</f>
        <v>АХЛ</v>
      </c>
      <c r="S85" s="22"/>
      <c r="T85" s="22"/>
      <c r="U85" s="22"/>
      <c r="V85" s="26" t="s">
        <v>40</v>
      </c>
    </row>
    <row r="86" spans="1:22" hidden="1" x14ac:dyDescent="0.25">
      <c r="A86" s="22">
        <v>78</v>
      </c>
      <c r="B86" s="22" t="str">
        <f>CONCATENATE('[1]Реєстр будинків'!A79,", ", '[1]Реєстр будинків'!B79)</f>
        <v>Курчатова , 100</v>
      </c>
      <c r="C86" s="23" t="str">
        <f>'[1]Реєстр будинків'!C79</f>
        <v>2</v>
      </c>
      <c r="D86" s="22"/>
      <c r="E86" s="22" t="str">
        <f>'[1]Реєстр будинків'!J79</f>
        <v>10</v>
      </c>
      <c r="F86" s="22"/>
      <c r="G86" s="22"/>
      <c r="H86" s="24" t="str">
        <f>'[1]Реєстр будинків'!D79</f>
        <v>0</v>
      </c>
      <c r="I86" s="24" t="str">
        <f>'[1]Реєстр будинків'!E79</f>
        <v>1954</v>
      </c>
      <c r="J86" s="24">
        <f>'[1]Реєстр будинків'!O79</f>
        <v>470.3</v>
      </c>
      <c r="K86" s="25">
        <f>'[1]Реєстр будинків'!H79+'[1]Реєстр будинків'!P79</f>
        <v>470.3</v>
      </c>
      <c r="L86" s="24" t="str">
        <f>'[1]Реєстр будинків'!AL79</f>
        <v>360.00</v>
      </c>
      <c r="M86" s="22"/>
      <c r="N86" s="24" t="str">
        <f>'[1]Реєстр будинків'!AK79</f>
        <v>#REF!</v>
      </c>
      <c r="O86" s="24" t="str">
        <f>'[1]Реєстр будинків'!AN79</f>
        <v>36.00</v>
      </c>
      <c r="P86" s="22"/>
      <c r="Q86" s="22"/>
      <c r="R86" s="24" t="str">
        <f>'[1]Реєстр будинків'!F79</f>
        <v>АХЛ</v>
      </c>
      <c r="S86" s="22"/>
      <c r="T86" s="22"/>
      <c r="U86" s="22"/>
      <c r="V86" s="27" t="s">
        <v>40</v>
      </c>
    </row>
    <row r="87" spans="1:22" hidden="1" x14ac:dyDescent="0.25">
      <c r="A87" s="22">
        <v>79</v>
      </c>
      <c r="B87" s="22" t="str">
        <f>CONCATENATE('[1]Реєстр будинків'!A80,", ", '[1]Реєстр будинків'!B80)</f>
        <v>Курчатова , 101</v>
      </c>
      <c r="C87" s="23" t="str">
        <f>'[1]Реєстр будинків'!C80</f>
        <v>2</v>
      </c>
      <c r="D87" s="22"/>
      <c r="E87" s="22" t="str">
        <f>'[1]Реєстр будинків'!J80</f>
        <v>9</v>
      </c>
      <c r="F87" s="22"/>
      <c r="G87" s="22"/>
      <c r="H87" s="24" t="str">
        <f>'[1]Реєстр будинків'!D80</f>
        <v>0</v>
      </c>
      <c r="I87" s="24" t="str">
        <f>'[1]Реєстр будинків'!E80</f>
        <v>1948</v>
      </c>
      <c r="J87" s="24">
        <f>'[1]Реєстр будинків'!O80</f>
        <v>407</v>
      </c>
      <c r="K87" s="25">
        <f>'[1]Реєстр будинків'!H80+'[1]Реєстр будинків'!P80</f>
        <v>407</v>
      </c>
      <c r="L87" s="24" t="str">
        <f>'[1]Реєстр будинків'!AL80</f>
        <v>350.00</v>
      </c>
      <c r="M87" s="22"/>
      <c r="N87" s="24" t="str">
        <f>'[1]Реєстр будинків'!AK80</f>
        <v>#REF!</v>
      </c>
      <c r="O87" s="24" t="str">
        <f>'[1]Реєстр будинків'!AN80</f>
        <v>28.00</v>
      </c>
      <c r="P87" s="22"/>
      <c r="Q87" s="22"/>
      <c r="R87" s="24" t="str">
        <f>'[1]Реєстр будинків'!F80</f>
        <v>АХЛ</v>
      </c>
      <c r="S87" s="22"/>
      <c r="T87" s="22"/>
      <c r="U87" s="22"/>
      <c r="V87" s="26" t="s">
        <v>40</v>
      </c>
    </row>
    <row r="88" spans="1:22" hidden="1" x14ac:dyDescent="0.25">
      <c r="A88" s="22">
        <v>80</v>
      </c>
      <c r="B88" s="22" t="str">
        <f>CONCATENATE('[1]Реєстр будинків'!A81,", ", '[1]Реєстр будинків'!B81)</f>
        <v>Курчатова , 104</v>
      </c>
      <c r="C88" s="23" t="str">
        <f>'[1]Реєстр будинків'!C81</f>
        <v>2</v>
      </c>
      <c r="D88" s="22"/>
      <c r="E88" s="22" t="str">
        <f>'[1]Реєстр будинків'!J81</f>
        <v>8</v>
      </c>
      <c r="F88" s="22"/>
      <c r="G88" s="22"/>
      <c r="H88" s="24" t="str">
        <f>'[1]Реєстр будинків'!D81</f>
        <v>0</v>
      </c>
      <c r="I88" s="24" t="str">
        <f>'[1]Реєстр будинків'!E81</f>
        <v>1949</v>
      </c>
      <c r="J88" s="24">
        <f>'[1]Реєстр будинків'!O81</f>
        <v>433.5</v>
      </c>
      <c r="K88" s="25">
        <f>'[1]Реєстр будинків'!H81+'[1]Реєстр будинків'!P81</f>
        <v>433.5</v>
      </c>
      <c r="L88" s="24" t="str">
        <f>'[1]Реєстр будинків'!AL81</f>
        <v>100.00</v>
      </c>
      <c r="M88" s="22"/>
      <c r="N88" s="24" t="str">
        <f>'[1]Реєстр будинків'!AK81</f>
        <v>#REF!</v>
      </c>
      <c r="O88" s="24" t="str">
        <f>'[1]Реєстр будинків'!AN81</f>
        <v>24.00</v>
      </c>
      <c r="P88" s="22"/>
      <c r="Q88" s="22"/>
      <c r="R88" s="24" t="str">
        <f>'[1]Реєстр будинків'!F81</f>
        <v>м'яка</v>
      </c>
      <c r="S88" s="22"/>
      <c r="T88" s="22"/>
      <c r="U88" s="22"/>
      <c r="V88" s="27" t="s">
        <v>40</v>
      </c>
    </row>
    <row r="89" spans="1:22" hidden="1" x14ac:dyDescent="0.25">
      <c r="A89" s="22">
        <v>81</v>
      </c>
      <c r="B89" s="22" t="str">
        <f>CONCATENATE('[1]Реєстр будинків'!A82,", ", '[1]Реєстр будинків'!B82)</f>
        <v>пров. Курчатова , 3</v>
      </c>
      <c r="C89" s="23" t="str">
        <f>'[1]Реєстр будинків'!C82</f>
        <v>2</v>
      </c>
      <c r="D89" s="22"/>
      <c r="E89" s="22" t="str">
        <f>'[1]Реєстр будинків'!J82</f>
        <v>17</v>
      </c>
      <c r="F89" s="22"/>
      <c r="G89" s="22"/>
      <c r="H89" s="24" t="str">
        <f>'[1]Реєстр будинків'!D82</f>
        <v>0</v>
      </c>
      <c r="I89" s="24" t="str">
        <f>'[1]Реєстр будинків'!E82</f>
        <v>1956</v>
      </c>
      <c r="J89" s="24">
        <f>'[1]Реєстр будинків'!O82</f>
        <v>714.73</v>
      </c>
      <c r="K89" s="25">
        <f>'[1]Реєстр будинків'!H82+'[1]Реєстр будинків'!P82</f>
        <v>714.73</v>
      </c>
      <c r="L89" s="24" t="str">
        <f>'[1]Реєстр будинків'!AL82</f>
        <v>300.00</v>
      </c>
      <c r="M89" s="22"/>
      <c r="N89" s="24" t="str">
        <f>'[1]Реєстр будинків'!AK82</f>
        <v>#REF!</v>
      </c>
      <c r="O89" s="24" t="str">
        <f>'[1]Реєстр будинків'!AN82</f>
        <v>24.00</v>
      </c>
      <c r="P89" s="22"/>
      <c r="Q89" s="22"/>
      <c r="R89" s="24" t="str">
        <f>'[1]Реєстр будинків'!F82</f>
        <v>АХЛ</v>
      </c>
      <c r="S89" s="22"/>
      <c r="T89" s="22"/>
      <c r="U89" s="22"/>
      <c r="V89" s="26" t="s">
        <v>40</v>
      </c>
    </row>
    <row r="90" spans="1:22" hidden="1" x14ac:dyDescent="0.25">
      <c r="A90" s="22">
        <v>82</v>
      </c>
      <c r="B90" s="22" t="str">
        <f>CONCATENATE('[1]Реєстр будинків'!A83,", ", '[1]Реєстр будинків'!B83)</f>
        <v>Нова 3-а , 45</v>
      </c>
      <c r="C90" s="23" t="str">
        <f>'[1]Реєстр будинків'!C83</f>
        <v>2</v>
      </c>
      <c r="D90" s="22"/>
      <c r="E90" s="22" t="str">
        <f>'[1]Реєстр будинків'!J83</f>
        <v>8</v>
      </c>
      <c r="F90" s="22"/>
      <c r="G90" s="22"/>
      <c r="H90" s="24" t="str">
        <f>'[1]Реєстр будинків'!D83</f>
        <v>0</v>
      </c>
      <c r="I90" s="24" t="str">
        <f>'[1]Реєстр будинків'!E83</f>
        <v>1959</v>
      </c>
      <c r="J90" s="24">
        <f>'[1]Реєстр будинків'!O83</f>
        <v>380</v>
      </c>
      <c r="K90" s="25">
        <f>'[1]Реєстр будинків'!H83+'[1]Реєстр будинків'!P83</f>
        <v>380</v>
      </c>
      <c r="L90" s="24" t="str">
        <f>'[1]Реєстр будинків'!AL83</f>
        <v>191.00</v>
      </c>
      <c r="M90" s="22"/>
      <c r="N90" s="24" t="str">
        <f>'[1]Реєстр будинків'!AK83</f>
        <v>#REF!</v>
      </c>
      <c r="O90" s="24" t="str">
        <f>'[1]Реєстр будинків'!AN83</f>
        <v>0.00</v>
      </c>
      <c r="P90" s="22"/>
      <c r="Q90" s="22"/>
      <c r="R90" s="24" t="str">
        <f>'[1]Реєстр будинків'!F83</f>
        <v>АХЛ</v>
      </c>
      <c r="S90" s="22"/>
      <c r="T90" s="22"/>
      <c r="U90" s="22"/>
      <c r="V90" s="27" t="s">
        <v>40</v>
      </c>
    </row>
    <row r="91" spans="1:22" hidden="1" x14ac:dyDescent="0.25">
      <c r="A91" s="22">
        <v>83</v>
      </c>
      <c r="B91" s="22" t="str">
        <f>CONCATENATE('[1]Реєстр будинків'!A84,", ", '[1]Реєстр будинків'!B84)</f>
        <v>Нова 4-а, 3</v>
      </c>
      <c r="C91" s="23" t="str">
        <f>'[1]Реєстр будинків'!C84</f>
        <v>2</v>
      </c>
      <c r="D91" s="22"/>
      <c r="E91" s="22" t="str">
        <f>'[1]Реєстр будинків'!J84</f>
        <v>10</v>
      </c>
      <c r="F91" s="22"/>
      <c r="G91" s="22"/>
      <c r="H91" s="24" t="str">
        <f>'[1]Реєстр будинків'!D84</f>
        <v>0</v>
      </c>
      <c r="I91" s="24" t="str">
        <f>'[1]Реєстр будинків'!E84</f>
        <v>1967</v>
      </c>
      <c r="J91" s="24">
        <f>'[1]Реєстр будинків'!O84</f>
        <v>351.2</v>
      </c>
      <c r="K91" s="25">
        <f>'[1]Реєстр будинків'!H84+'[1]Реєстр будинків'!P84</f>
        <v>351.2</v>
      </c>
      <c r="L91" s="24" t="str">
        <f>'[1]Реєстр будинків'!AL84</f>
        <v>213.00</v>
      </c>
      <c r="M91" s="22"/>
      <c r="N91" s="24" t="str">
        <f>'[1]Реєстр будинків'!AK84</f>
        <v>#REF!</v>
      </c>
      <c r="O91" s="24" t="str">
        <f>'[1]Реєстр будинків'!AN84</f>
        <v>24.00</v>
      </c>
      <c r="P91" s="22"/>
      <c r="Q91" s="22"/>
      <c r="R91" s="24" t="str">
        <f>'[1]Реєстр будинків'!F84</f>
        <v>АХЛ</v>
      </c>
      <c r="S91" s="22"/>
      <c r="T91" s="22"/>
      <c r="U91" s="22"/>
      <c r="V91" s="26" t="s">
        <v>40</v>
      </c>
    </row>
    <row r="92" spans="1:22" hidden="1" x14ac:dyDescent="0.25">
      <c r="A92" s="22">
        <v>84</v>
      </c>
      <c r="B92" s="22" t="str">
        <f>CONCATENATE('[1]Реєстр будинків'!A85,", ", '[1]Реєстр будинків'!B85)</f>
        <v>Нова 4-а , 7</v>
      </c>
      <c r="C92" s="23" t="str">
        <f>'[1]Реєстр будинків'!C85</f>
        <v>2</v>
      </c>
      <c r="D92" s="22"/>
      <c r="E92" s="22" t="str">
        <f>'[1]Реєстр будинків'!J85</f>
        <v>10</v>
      </c>
      <c r="F92" s="22"/>
      <c r="G92" s="22"/>
      <c r="H92" s="24" t="str">
        <f>'[1]Реєстр будинків'!D85</f>
        <v>0</v>
      </c>
      <c r="I92" s="24" t="str">
        <f>'[1]Реєстр будинків'!E85</f>
        <v>1968</v>
      </c>
      <c r="J92" s="24">
        <f>'[1]Реєстр будинків'!O85</f>
        <v>358.6</v>
      </c>
      <c r="K92" s="25">
        <f>'[1]Реєстр будинків'!H85+'[1]Реєстр будинків'!P85</f>
        <v>358.6</v>
      </c>
      <c r="L92" s="24" t="str">
        <f>'[1]Реєстр будинків'!AL85</f>
        <v>216.00</v>
      </c>
      <c r="M92" s="22"/>
      <c r="N92" s="24" t="str">
        <f>'[1]Реєстр будинків'!AK85</f>
        <v>#REF!</v>
      </c>
      <c r="O92" s="24" t="str">
        <f>'[1]Реєстр будинків'!AN85</f>
        <v>24.00</v>
      </c>
      <c r="P92" s="22"/>
      <c r="Q92" s="22"/>
      <c r="R92" s="24" t="str">
        <f>'[1]Реєстр будинків'!F85</f>
        <v>АХЛ</v>
      </c>
      <c r="S92" s="22"/>
      <c r="T92" s="22"/>
      <c r="U92" s="22"/>
      <c r="V92" s="27" t="s">
        <v>40</v>
      </c>
    </row>
    <row r="93" spans="1:22" hidden="1" x14ac:dyDescent="0.25">
      <c r="A93" s="22">
        <v>85</v>
      </c>
      <c r="B93" s="22" t="str">
        <f>CONCATENATE('[1]Реєстр будинків'!A86,", ", '[1]Реєстр будинків'!B86)</f>
        <v>Пархоменка , 2</v>
      </c>
      <c r="C93" s="23" t="str">
        <f>'[1]Реєстр будинків'!C86</f>
        <v>2</v>
      </c>
      <c r="D93" s="22"/>
      <c r="E93" s="22" t="str">
        <f>'[1]Реєстр будинків'!J86</f>
        <v>8</v>
      </c>
      <c r="F93" s="22"/>
      <c r="G93" s="22"/>
      <c r="H93" s="24" t="str">
        <f>'[1]Реєстр будинків'!D86</f>
        <v>0</v>
      </c>
      <c r="I93" s="24" t="str">
        <f>'[1]Реєстр будинків'!E86</f>
        <v>1975</v>
      </c>
      <c r="J93" s="24">
        <f>'[1]Реєстр будинків'!O86</f>
        <v>267.89999999999998</v>
      </c>
      <c r="K93" s="25">
        <f>'[1]Реєстр будинків'!H86+'[1]Реєстр будинків'!P86</f>
        <v>267.89999999999998</v>
      </c>
      <c r="L93" s="24" t="str">
        <f>'[1]Реєстр будинків'!AL86</f>
        <v>147.00</v>
      </c>
      <c r="M93" s="22"/>
      <c r="N93" s="24" t="str">
        <f>'[1]Реєстр будинків'!AK86</f>
        <v>#REF!</v>
      </c>
      <c r="O93" s="24" t="str">
        <f>'[1]Реєстр будинків'!AN86</f>
        <v>24.00</v>
      </c>
      <c r="P93" s="22"/>
      <c r="Q93" s="22"/>
      <c r="R93" s="24" t="str">
        <f>'[1]Реєстр будинків'!F86</f>
        <v>АХЛ</v>
      </c>
      <c r="S93" s="22"/>
      <c r="T93" s="22"/>
      <c r="U93" s="22"/>
      <c r="V93" s="26" t="s">
        <v>40</v>
      </c>
    </row>
    <row r="94" spans="1:22" hidden="1" x14ac:dyDescent="0.25">
      <c r="A94" s="22">
        <v>86</v>
      </c>
      <c r="B94" s="22" t="str">
        <f>CONCATENATE('[1]Реєстр будинків'!A87,", ", '[1]Реєстр будинків'!B87)</f>
        <v>Подільська , 10</v>
      </c>
      <c r="C94" s="23" t="str">
        <f>'[1]Реєстр будинків'!C87</f>
        <v>2</v>
      </c>
      <c r="D94" s="22"/>
      <c r="E94" s="22" t="str">
        <f>'[1]Реєстр будинків'!J87</f>
        <v>19</v>
      </c>
      <c r="F94" s="22"/>
      <c r="G94" s="22"/>
      <c r="H94" s="24" t="str">
        <f>'[1]Реєстр будинків'!D87</f>
        <v>0</v>
      </c>
      <c r="I94" s="24" t="str">
        <f>'[1]Реєстр будинків'!E87</f>
        <v>1960</v>
      </c>
      <c r="J94" s="24">
        <f>'[1]Реєстр будинків'!O87</f>
        <v>1105</v>
      </c>
      <c r="K94" s="25">
        <f>'[1]Реєстр будинків'!H87+'[1]Реєстр будинків'!P87</f>
        <v>1105</v>
      </c>
      <c r="L94" s="24" t="str">
        <f>'[1]Реєстр будинків'!AL87</f>
        <v>461.00</v>
      </c>
      <c r="M94" s="22"/>
      <c r="N94" s="24" t="str">
        <f>'[1]Реєстр будинків'!AK87</f>
        <v>#REF!</v>
      </c>
      <c r="O94" s="24" t="str">
        <f>'[1]Реєстр будинків'!AN87</f>
        <v>24.00</v>
      </c>
      <c r="P94" s="22"/>
      <c r="Q94" s="22"/>
      <c r="R94" s="24" t="str">
        <f>'[1]Реєстр будинків'!F87</f>
        <v>АХЛ</v>
      </c>
      <c r="S94" s="22"/>
      <c r="T94" s="22"/>
      <c r="U94" s="22"/>
      <c r="V94" s="27" t="s">
        <v>40</v>
      </c>
    </row>
    <row r="95" spans="1:22" hidden="1" x14ac:dyDescent="0.25">
      <c r="A95" s="22">
        <v>87</v>
      </c>
      <c r="B95" s="22" t="str">
        <f>CONCATENATE('[1]Реєстр будинків'!A88,", ", '[1]Реєстр будинків'!B88)</f>
        <v>Подільська , 51</v>
      </c>
      <c r="C95" s="23" t="str">
        <f>'[1]Реєстр будинків'!C88</f>
        <v>2</v>
      </c>
      <c r="D95" s="22"/>
      <c r="E95" s="22" t="str">
        <f>'[1]Реєстр будинків'!J88</f>
        <v>5</v>
      </c>
      <c r="F95" s="22"/>
      <c r="G95" s="22"/>
      <c r="H95" s="24" t="str">
        <f>'[1]Реєстр будинків'!D88</f>
        <v>0</v>
      </c>
      <c r="I95" s="24" t="str">
        <f>'[1]Реєстр будинків'!E88</f>
        <v>1954</v>
      </c>
      <c r="J95" s="24">
        <f>'[1]Реєстр будинків'!O88</f>
        <v>321.39999999999998</v>
      </c>
      <c r="K95" s="25">
        <f>'[1]Реєстр будинків'!H88+'[1]Реєстр будинків'!P88</f>
        <v>321.39999999999998</v>
      </c>
      <c r="L95" s="24" t="str">
        <f>'[1]Реєстр будинків'!AL88</f>
        <v>300.00</v>
      </c>
      <c r="M95" s="22"/>
      <c r="N95" s="24" t="str">
        <f>'[1]Реєстр будинків'!AK88</f>
        <v>#REF!</v>
      </c>
      <c r="O95" s="24" t="str">
        <f>'[1]Реєстр будинків'!AN88</f>
        <v>32.00</v>
      </c>
      <c r="P95" s="22"/>
      <c r="Q95" s="22"/>
      <c r="R95" s="24" t="str">
        <f>'[1]Реєстр будинків'!F88</f>
        <v>АХЛ</v>
      </c>
      <c r="S95" s="22"/>
      <c r="T95" s="22"/>
      <c r="U95" s="22"/>
      <c r="V95" s="26" t="s">
        <v>40</v>
      </c>
    </row>
    <row r="96" spans="1:22" hidden="1" x14ac:dyDescent="0.25">
      <c r="A96" s="22">
        <v>88</v>
      </c>
      <c r="B96" s="22" t="str">
        <f>CONCATENATE('[1]Реєстр будинків'!A89,", ", '[1]Реєстр будинків'!B89)</f>
        <v>Подільська , 53</v>
      </c>
      <c r="C96" s="23" t="str">
        <f>'[1]Реєстр будинків'!C89</f>
        <v>2</v>
      </c>
      <c r="D96" s="22"/>
      <c r="E96" s="22" t="str">
        <f>'[1]Реєстр будинків'!J89</f>
        <v>7</v>
      </c>
      <c r="F96" s="22"/>
      <c r="G96" s="22"/>
      <c r="H96" s="24" t="str">
        <f>'[1]Реєстр будинків'!D89</f>
        <v>0</v>
      </c>
      <c r="I96" s="24" t="str">
        <f>'[1]Реєстр будинків'!E89</f>
        <v>1953</v>
      </c>
      <c r="J96" s="24">
        <f>'[1]Реєстр будинків'!O89</f>
        <v>700.59</v>
      </c>
      <c r="K96" s="25">
        <f>'[1]Реєстр будинків'!H89+'[1]Реєстр будинків'!P89</f>
        <v>700.59</v>
      </c>
      <c r="L96" s="24" t="str">
        <f>'[1]Реєстр будинків'!AL89</f>
        <v>379.00</v>
      </c>
      <c r="M96" s="22"/>
      <c r="N96" s="24" t="str">
        <f>'[1]Реєстр будинків'!AK89</f>
        <v>#REF!</v>
      </c>
      <c r="O96" s="24" t="str">
        <f>'[1]Реєстр будинків'!AN89</f>
        <v>32.00</v>
      </c>
      <c r="P96" s="22"/>
      <c r="Q96" s="22"/>
      <c r="R96" s="24" t="str">
        <f>'[1]Реєстр будинків'!F89</f>
        <v>АХЛ</v>
      </c>
      <c r="S96" s="22"/>
      <c r="T96" s="22"/>
      <c r="U96" s="22"/>
      <c r="V96" s="27" t="s">
        <v>40</v>
      </c>
    </row>
    <row r="97" spans="1:22" hidden="1" x14ac:dyDescent="0.25">
      <c r="A97" s="22">
        <v>89</v>
      </c>
      <c r="B97" s="22" t="str">
        <f>CONCATENATE('[1]Реєстр будинків'!A90,", ", '[1]Реєстр будинків'!B90)</f>
        <v>Подільська , 61</v>
      </c>
      <c r="C97" s="23" t="str">
        <f>'[1]Реєстр будинків'!C90</f>
        <v>2</v>
      </c>
      <c r="D97" s="22"/>
      <c r="E97" s="22" t="str">
        <f>'[1]Реєстр будинків'!J90</f>
        <v>2</v>
      </c>
      <c r="F97" s="22"/>
      <c r="G97" s="22"/>
      <c r="H97" s="24" t="str">
        <f>'[1]Реєстр будинків'!D90</f>
        <v>0</v>
      </c>
      <c r="I97" s="24" t="str">
        <f>'[1]Реєстр будинків'!E90</f>
        <v>1917</v>
      </c>
      <c r="J97" s="24">
        <f>'[1]Реєстр будинків'!O90</f>
        <v>162.9</v>
      </c>
      <c r="K97" s="25">
        <f>'[1]Реєстр будинків'!H90+'[1]Реєстр будинків'!P90</f>
        <v>162.9</v>
      </c>
      <c r="L97" s="24" t="str">
        <f>'[1]Реєстр будинків'!AL90</f>
        <v>180.00</v>
      </c>
      <c r="M97" s="22"/>
      <c r="N97" s="24" t="str">
        <f>'[1]Реєстр будинків'!AK90</f>
        <v>#REF!</v>
      </c>
      <c r="O97" s="24" t="str">
        <f>'[1]Реєстр будинків'!AN90</f>
        <v>0.00</v>
      </c>
      <c r="P97" s="22"/>
      <c r="Q97" s="22"/>
      <c r="R97" s="24" t="str">
        <f>'[1]Реєстр будинків'!F90</f>
        <v>АХЛ</v>
      </c>
      <c r="S97" s="22"/>
      <c r="T97" s="22"/>
      <c r="U97" s="22"/>
      <c r="V97" s="26" t="s">
        <v>40</v>
      </c>
    </row>
    <row r="98" spans="1:22" hidden="1" x14ac:dyDescent="0.25">
      <c r="A98" s="22">
        <v>90</v>
      </c>
      <c r="B98" s="22" t="str">
        <f>CONCATENATE('[1]Реєстр будинків'!A91,", ", '[1]Реєстр будинків'!B91)</f>
        <v>Подільська , 63</v>
      </c>
      <c r="C98" s="23" t="str">
        <f>'[1]Реєстр будинків'!C91</f>
        <v>2</v>
      </c>
      <c r="D98" s="22"/>
      <c r="E98" s="22" t="str">
        <f>'[1]Реєстр будинків'!J91</f>
        <v>8</v>
      </c>
      <c r="F98" s="22"/>
      <c r="G98" s="22"/>
      <c r="H98" s="24" t="str">
        <f>'[1]Реєстр будинків'!D91</f>
        <v>0</v>
      </c>
      <c r="I98" s="24" t="str">
        <f>'[1]Реєстр будинків'!E91</f>
        <v>1917</v>
      </c>
      <c r="J98" s="24">
        <f>'[1]Реєстр будинків'!O91</f>
        <v>336.8</v>
      </c>
      <c r="K98" s="25">
        <f>'[1]Реєстр будинків'!H91+'[1]Реєстр будинків'!P91</f>
        <v>336.8</v>
      </c>
      <c r="L98" s="24" t="str">
        <f>'[1]Реєстр будинків'!AL91</f>
        <v>180.00</v>
      </c>
      <c r="M98" s="22"/>
      <c r="N98" s="24" t="str">
        <f>'[1]Реєстр будинків'!AK91</f>
        <v>#REF!</v>
      </c>
      <c r="O98" s="24" t="str">
        <f>'[1]Реєстр будинків'!AN91</f>
        <v>0.00</v>
      </c>
      <c r="P98" s="22"/>
      <c r="Q98" s="22"/>
      <c r="R98" s="24" t="str">
        <f>'[1]Реєстр будинків'!F91</f>
        <v>АХЛ</v>
      </c>
      <c r="S98" s="22"/>
      <c r="T98" s="22"/>
      <c r="U98" s="22"/>
      <c r="V98" s="27" t="s">
        <v>40</v>
      </c>
    </row>
    <row r="99" spans="1:22" hidden="1" x14ac:dyDescent="0.25">
      <c r="A99" s="22">
        <v>91</v>
      </c>
      <c r="B99" s="22" t="str">
        <f>CONCATENATE('[1]Реєстр будинків'!A92,", ", '[1]Реєстр будинків'!B92)</f>
        <v>пров. Подільський , 3./1</v>
      </c>
      <c r="C99" s="23" t="str">
        <f>'[1]Реєстр будинків'!C92</f>
        <v>2</v>
      </c>
      <c r="D99" s="22"/>
      <c r="E99" s="22" t="str">
        <f>'[1]Реєстр будинків'!J92</f>
        <v>4</v>
      </c>
      <c r="F99" s="22"/>
      <c r="G99" s="22"/>
      <c r="H99" s="24" t="str">
        <f>'[1]Реєстр будинків'!D92</f>
        <v>0</v>
      </c>
      <c r="I99" s="24" t="str">
        <f>'[1]Реєстр будинків'!E92</f>
        <v>1958</v>
      </c>
      <c r="J99" s="24">
        <f>'[1]Реєстр будинків'!O92</f>
        <v>150.30000000000001</v>
      </c>
      <c r="K99" s="25">
        <f>'[1]Реєстр будинків'!H92+'[1]Реєстр будинків'!P92</f>
        <v>150.30000000000001</v>
      </c>
      <c r="L99" s="24" t="str">
        <f>'[1]Реєстр будинків'!AL92</f>
        <v>100.00</v>
      </c>
      <c r="M99" s="22"/>
      <c r="N99" s="24" t="str">
        <f>'[1]Реєстр будинків'!AK92</f>
        <v>#REF!</v>
      </c>
      <c r="O99" s="24" t="str">
        <f>'[1]Реєстр будинків'!AN92</f>
        <v>10.00</v>
      </c>
      <c r="P99" s="22"/>
      <c r="Q99" s="22"/>
      <c r="R99" s="24" t="str">
        <f>'[1]Реєстр будинків'!F92</f>
        <v>АХЛ</v>
      </c>
      <c r="S99" s="22"/>
      <c r="T99" s="22"/>
      <c r="U99" s="22"/>
      <c r="V99" s="26" t="s">
        <v>40</v>
      </c>
    </row>
    <row r="100" spans="1:22" hidden="1" x14ac:dyDescent="0.25">
      <c r="A100" s="22">
        <v>92</v>
      </c>
      <c r="B100" s="22" t="str">
        <f>CONCATENATE('[1]Реєстр будинків'!A93,", ", '[1]Реєстр будинків'!B93)</f>
        <v>Проскурівського підпілля , 50</v>
      </c>
      <c r="C100" s="23" t="str">
        <f>'[1]Реєстр будинків'!C93</f>
        <v>2</v>
      </c>
      <c r="D100" s="22"/>
      <c r="E100" s="22" t="str">
        <f>'[1]Реєстр будинків'!J93</f>
        <v>2</v>
      </c>
      <c r="F100" s="22"/>
      <c r="G100" s="22"/>
      <c r="H100" s="24" t="str">
        <f>'[1]Реєстр будинків'!D93</f>
        <v>0</v>
      </c>
      <c r="I100" s="24" t="str">
        <f>'[1]Реєстр будинків'!E93</f>
        <v>1917</v>
      </c>
      <c r="J100" s="24">
        <f>'[1]Реєстр будинків'!O93</f>
        <v>191.8</v>
      </c>
      <c r="K100" s="25">
        <f>'[1]Реєстр будинків'!H93+'[1]Реєстр будинків'!P93</f>
        <v>191.8</v>
      </c>
      <c r="L100" s="24" t="str">
        <f>'[1]Реєстр будинків'!AL93</f>
        <v>45.00</v>
      </c>
      <c r="M100" s="22"/>
      <c r="N100" s="24" t="str">
        <f>'[1]Реєстр будинків'!AK93</f>
        <v>#REF!</v>
      </c>
      <c r="O100" s="24" t="str">
        <f>'[1]Реєстр будинків'!AN93</f>
        <v>0.00</v>
      </c>
      <c r="P100" s="22"/>
      <c r="Q100" s="22"/>
      <c r="R100" s="24" t="str">
        <f>'[1]Реєстр будинків'!F93</f>
        <v>АХЛ</v>
      </c>
      <c r="S100" s="22"/>
      <c r="T100" s="22"/>
      <c r="U100" s="22"/>
      <c r="V100" s="27" t="s">
        <v>40</v>
      </c>
    </row>
    <row r="101" spans="1:22" hidden="1" x14ac:dyDescent="0.25">
      <c r="A101" s="22">
        <v>93</v>
      </c>
      <c r="B101" s="22" t="str">
        <f>CONCATENATE('[1]Реєстр будинків'!A94,", ", '[1]Реєстр будинків'!B94)</f>
        <v>Проскурівського підпілля , 60</v>
      </c>
      <c r="C101" s="23" t="str">
        <f>'[1]Реєстр будинків'!C94</f>
        <v>2</v>
      </c>
      <c r="D101" s="22"/>
      <c r="E101" s="22" t="str">
        <f>'[1]Реєстр будинків'!J94</f>
        <v>7</v>
      </c>
      <c r="F101" s="22"/>
      <c r="G101" s="22"/>
      <c r="H101" s="24" t="str">
        <f>'[1]Реєстр будинків'!D94</f>
        <v>0</v>
      </c>
      <c r="I101" s="24" t="str">
        <f>'[1]Реєстр будинків'!E94</f>
        <v>1917</v>
      </c>
      <c r="J101" s="24">
        <f>'[1]Реєстр будинків'!O94</f>
        <v>538</v>
      </c>
      <c r="K101" s="25">
        <f>'[1]Реєстр будинків'!H94+'[1]Реєстр будинків'!P94</f>
        <v>538</v>
      </c>
      <c r="L101" s="24" t="str">
        <f>'[1]Реєстр будинків'!AL94</f>
        <v>204.00</v>
      </c>
      <c r="M101" s="22"/>
      <c r="N101" s="24" t="str">
        <f>'[1]Реєстр будинків'!AK94</f>
        <v>#REF!</v>
      </c>
      <c r="O101" s="24" t="str">
        <f>'[1]Реєстр будинків'!AN94</f>
        <v>0.00</v>
      </c>
      <c r="P101" s="22"/>
      <c r="Q101" s="22"/>
      <c r="R101" s="24" t="str">
        <f>'[1]Реєстр будинків'!F94</f>
        <v>АХЛ</v>
      </c>
      <c r="S101" s="22"/>
      <c r="T101" s="22"/>
      <c r="U101" s="22"/>
      <c r="V101" s="26" t="s">
        <v>40</v>
      </c>
    </row>
    <row r="102" spans="1:22" hidden="1" x14ac:dyDescent="0.25">
      <c r="A102" s="22">
        <v>94</v>
      </c>
      <c r="B102" s="22" t="str">
        <f>CONCATENATE('[1]Реєстр будинків'!A95,", ", '[1]Реєстр будинків'!B95)</f>
        <v>пров. Проскурівського підпілля  , 8</v>
      </c>
      <c r="C102" s="23" t="str">
        <f>'[1]Реєстр будинків'!C95</f>
        <v>2</v>
      </c>
      <c r="D102" s="22"/>
      <c r="E102" s="22" t="str">
        <f>'[1]Реєстр будинків'!J95</f>
        <v>11</v>
      </c>
      <c r="F102" s="22"/>
      <c r="G102" s="22"/>
      <c r="H102" s="24" t="str">
        <f>'[1]Реєстр будинків'!D95</f>
        <v>0</v>
      </c>
      <c r="I102" s="24" t="str">
        <f>'[1]Реєстр будинків'!E95</f>
        <v>1959</v>
      </c>
      <c r="J102" s="24">
        <f>'[1]Реєстр будинків'!O95</f>
        <v>436.5</v>
      </c>
      <c r="K102" s="25">
        <f>'[1]Реєстр будинків'!H95+'[1]Реєстр будинків'!P95</f>
        <v>436.5</v>
      </c>
      <c r="L102" s="24" t="str">
        <f>'[1]Реєстр будинків'!AL95</f>
        <v>216.00</v>
      </c>
      <c r="M102" s="22"/>
      <c r="N102" s="24" t="str">
        <f>'[1]Реєстр будинків'!AK95</f>
        <v>0.00</v>
      </c>
      <c r="O102" s="24" t="str">
        <f>'[1]Реєстр будинків'!AN95</f>
        <v>28.00</v>
      </c>
      <c r="P102" s="22"/>
      <c r="Q102" s="22"/>
      <c r="R102" s="24" t="str">
        <f>'[1]Реєстр будинків'!F95</f>
        <v>АХЛ</v>
      </c>
      <c r="S102" s="22"/>
      <c r="T102" s="22"/>
      <c r="U102" s="22"/>
      <c r="V102" s="27" t="s">
        <v>40</v>
      </c>
    </row>
    <row r="103" spans="1:22" hidden="1" x14ac:dyDescent="0.25">
      <c r="A103" s="22">
        <v>95</v>
      </c>
      <c r="B103" s="22" t="str">
        <f>CONCATENATE('[1]Реєстр будинків'!A96,", ", '[1]Реєстр будинків'!B96)</f>
        <v>Проскурівська , 2</v>
      </c>
      <c r="C103" s="23" t="str">
        <f>'[1]Реєстр будинків'!C96</f>
        <v>2</v>
      </c>
      <c r="D103" s="22"/>
      <c r="E103" s="22" t="str">
        <f>'[1]Реєстр будинків'!J96</f>
        <v>6</v>
      </c>
      <c r="F103" s="22"/>
      <c r="G103" s="22"/>
      <c r="H103" s="24" t="str">
        <f>'[1]Реєстр будинків'!D96</f>
        <v>0</v>
      </c>
      <c r="I103" s="24" t="str">
        <f>'[1]Реєстр будинків'!E96</f>
        <v>1917</v>
      </c>
      <c r="J103" s="24">
        <f>'[1]Реєстр будинків'!O96</f>
        <v>846</v>
      </c>
      <c r="K103" s="25">
        <f>'[1]Реєстр будинків'!H96+'[1]Реєстр будинків'!P96</f>
        <v>846</v>
      </c>
      <c r="L103" s="24" t="str">
        <f>'[1]Реєстр будинків'!AL96</f>
        <v>256.00</v>
      </c>
      <c r="M103" s="22"/>
      <c r="N103" s="24" t="str">
        <f>'[1]Реєстр будинків'!AK96</f>
        <v>#REF!</v>
      </c>
      <c r="O103" s="24" t="str">
        <f>'[1]Реєстр будинків'!AN96</f>
        <v>30.00</v>
      </c>
      <c r="P103" s="22"/>
      <c r="Q103" s="22"/>
      <c r="R103" s="24" t="str">
        <f>'[1]Реєстр будинків'!F96</f>
        <v>АХЛ</v>
      </c>
      <c r="S103" s="22"/>
      <c r="T103" s="22"/>
      <c r="U103" s="22"/>
      <c r="V103" s="26" t="s">
        <v>40</v>
      </c>
    </row>
    <row r="104" spans="1:22" hidden="1" x14ac:dyDescent="0.25">
      <c r="A104" s="22">
        <v>96</v>
      </c>
      <c r="B104" s="22" t="str">
        <f>CONCATENATE('[1]Реєстр будинків'!A97,", ", '[1]Реєстр будинків'!B97)</f>
        <v>Соборна , 13</v>
      </c>
      <c r="C104" s="23" t="str">
        <f>'[1]Реєстр будинків'!C97</f>
        <v>2</v>
      </c>
      <c r="D104" s="22"/>
      <c r="E104" s="22" t="str">
        <f>'[1]Реєстр будинків'!J97</f>
        <v>8</v>
      </c>
      <c r="F104" s="22"/>
      <c r="G104" s="22"/>
      <c r="H104" s="24" t="str">
        <f>'[1]Реєстр будинків'!D97</f>
        <v>0</v>
      </c>
      <c r="I104" s="24" t="str">
        <f>'[1]Реєстр будинків'!E97</f>
        <v>1917</v>
      </c>
      <c r="J104" s="24">
        <f>'[1]Реєстр будинків'!O97</f>
        <v>253.6</v>
      </c>
      <c r="K104" s="25">
        <f>'[1]Реєстр будинків'!H97+'[1]Реєстр будинків'!P97</f>
        <v>253.6</v>
      </c>
      <c r="L104" s="24" t="str">
        <f>'[1]Реєстр будинків'!AL97</f>
        <v>100.00</v>
      </c>
      <c r="M104" s="22"/>
      <c r="N104" s="24" t="str">
        <f>'[1]Реєстр будинків'!AK97</f>
        <v>100.00</v>
      </c>
      <c r="O104" s="24" t="str">
        <f>'[1]Реєстр будинків'!AN97</f>
        <v>12.00</v>
      </c>
      <c r="P104" s="22"/>
      <c r="Q104" s="22"/>
      <c r="R104" s="24" t="str">
        <f>'[1]Реєстр будинків'!F97</f>
        <v>АХЛ</v>
      </c>
      <c r="S104" s="22"/>
      <c r="T104" s="22"/>
      <c r="U104" s="22"/>
      <c r="V104" s="27" t="s">
        <v>40</v>
      </c>
    </row>
    <row r="105" spans="1:22" hidden="1" x14ac:dyDescent="0.25">
      <c r="A105" s="22">
        <v>97</v>
      </c>
      <c r="B105" s="22" t="str">
        <f>CONCATENATE('[1]Реєстр будинків'!A98,", ", '[1]Реєстр будинків'!B98)</f>
        <v>Соборна , 38/1</v>
      </c>
      <c r="C105" s="23" t="str">
        <f>'[1]Реєстр будинків'!C98</f>
        <v>2</v>
      </c>
      <c r="D105" s="22"/>
      <c r="E105" s="22" t="str">
        <f>'[1]Реєстр будинків'!J98</f>
        <v>8</v>
      </c>
      <c r="F105" s="22"/>
      <c r="G105" s="22"/>
      <c r="H105" s="24" t="str">
        <f>'[1]Реєстр будинків'!D98</f>
        <v>0</v>
      </c>
      <c r="I105" s="24" t="str">
        <f>'[1]Реєстр будинків'!E98</f>
        <v>1970</v>
      </c>
      <c r="J105" s="24">
        <f>'[1]Реєстр будинків'!O98</f>
        <v>387.66</v>
      </c>
      <c r="K105" s="25">
        <f>'[1]Реєстр будинків'!H98+'[1]Реєстр будинків'!P98</f>
        <v>387.66</v>
      </c>
      <c r="L105" s="24" t="str">
        <f>'[1]Реєстр будинків'!AL98</f>
        <v>224.00</v>
      </c>
      <c r="M105" s="22"/>
      <c r="N105" s="24" t="str">
        <f>'[1]Реєстр будинків'!AK98</f>
        <v>#REF!</v>
      </c>
      <c r="O105" s="24" t="str">
        <f>'[1]Реєстр будинків'!AN98</f>
        <v>28.00</v>
      </c>
      <c r="P105" s="22"/>
      <c r="Q105" s="22"/>
      <c r="R105" s="24" t="str">
        <f>'[1]Реєстр будинків'!F98</f>
        <v>АХЛ</v>
      </c>
      <c r="S105" s="22"/>
      <c r="T105" s="22"/>
      <c r="U105" s="22"/>
      <c r="V105" s="26" t="s">
        <v>40</v>
      </c>
    </row>
    <row r="106" spans="1:22" hidden="1" x14ac:dyDescent="0.25">
      <c r="A106" s="22">
        <v>98</v>
      </c>
      <c r="B106" s="22" t="str">
        <f>CONCATENATE('[1]Реєстр будинків'!A99,", ", '[1]Реєстр будинків'!B99)</f>
        <v>Тургенєва , 9 А</v>
      </c>
      <c r="C106" s="23" t="str">
        <f>'[1]Реєстр будинків'!C99</f>
        <v>2</v>
      </c>
      <c r="D106" s="22"/>
      <c r="E106" s="22" t="str">
        <f>'[1]Реєстр будинків'!J99</f>
        <v>1</v>
      </c>
      <c r="F106" s="22"/>
      <c r="G106" s="22"/>
      <c r="H106" s="24" t="str">
        <f>'[1]Реєстр будинків'!D99</f>
        <v>0</v>
      </c>
      <c r="I106" s="24" t="str">
        <f>'[1]Реєстр будинків'!E99</f>
        <v>1951</v>
      </c>
      <c r="J106" s="24">
        <f>'[1]Реєстр будинків'!O99</f>
        <v>54.7</v>
      </c>
      <c r="K106" s="25">
        <f>'[1]Реєстр будинків'!H99+'[1]Реєстр будинків'!P99</f>
        <v>54.7</v>
      </c>
      <c r="L106" s="24" t="str">
        <f>'[1]Реєстр будинків'!AL99</f>
        <v>30.00</v>
      </c>
      <c r="M106" s="22"/>
      <c r="N106" s="24" t="str">
        <f>'[1]Реєстр будинків'!AK99</f>
        <v>#REF!</v>
      </c>
      <c r="O106" s="24" t="str">
        <f>'[1]Реєстр будинків'!AN99</f>
        <v>0.00</v>
      </c>
      <c r="P106" s="22"/>
      <c r="Q106" s="22"/>
      <c r="R106" s="24" t="str">
        <f>'[1]Реєстр будинків'!F99</f>
        <v>АХЛ</v>
      </c>
      <c r="S106" s="22"/>
      <c r="T106" s="22"/>
      <c r="U106" s="22"/>
      <c r="V106" s="27" t="s">
        <v>40</v>
      </c>
    </row>
    <row r="107" spans="1:22" hidden="1" x14ac:dyDescent="0.25">
      <c r="A107" s="22">
        <v>99</v>
      </c>
      <c r="B107" s="22" t="str">
        <f>CONCATENATE('[1]Реєстр будинків'!A100,", ", '[1]Реєстр будинків'!B100)</f>
        <v>Гагаріна , 23/1</v>
      </c>
      <c r="C107" s="23" t="str">
        <f>'[1]Реєстр будинків'!C100</f>
        <v>3</v>
      </c>
      <c r="D107" s="22"/>
      <c r="E107" s="22" t="str">
        <f>'[1]Реєстр будинків'!J100</f>
        <v>12</v>
      </c>
      <c r="F107" s="22"/>
      <c r="G107" s="22"/>
      <c r="H107" s="24" t="str">
        <f>'[1]Реєстр будинків'!D100</f>
        <v>0</v>
      </c>
      <c r="I107" s="24" t="str">
        <f>'[1]Реєстр будинків'!E100</f>
        <v>1959</v>
      </c>
      <c r="J107" s="24">
        <f>'[1]Реєстр будинків'!O100</f>
        <v>559.6</v>
      </c>
      <c r="K107" s="25">
        <f>'[1]Реєстр будинків'!H100+'[1]Реєстр будинків'!P100</f>
        <v>559.6</v>
      </c>
      <c r="L107" s="24" t="str">
        <f>'[1]Реєстр будинків'!AL100</f>
        <v>230.00</v>
      </c>
      <c r="M107" s="22"/>
      <c r="N107" s="24" t="str">
        <f>'[1]Реєстр будинків'!AK100</f>
        <v>#REF!</v>
      </c>
      <c r="O107" s="24" t="str">
        <f>'[1]Реєстр будинків'!AN100</f>
        <v>24.00</v>
      </c>
      <c r="P107" s="22"/>
      <c r="Q107" s="22"/>
      <c r="R107" s="24" t="str">
        <f>'[1]Реєстр будинків'!F100</f>
        <v>АХЛ</v>
      </c>
      <c r="S107" s="22"/>
      <c r="T107" s="22"/>
      <c r="U107" s="22"/>
      <c r="V107" s="26" t="s">
        <v>40</v>
      </c>
    </row>
    <row r="108" spans="1:22" hidden="1" x14ac:dyDescent="0.25">
      <c r="A108" s="22">
        <v>100</v>
      </c>
      <c r="B108" s="22" t="str">
        <f>CONCATENATE('[1]Реєстр будинків'!A101,", ", '[1]Реєстр будинків'!B101)</f>
        <v>пров. Городній  , 2</v>
      </c>
      <c r="C108" s="23" t="str">
        <f>'[1]Реєстр будинків'!C101</f>
        <v>3</v>
      </c>
      <c r="D108" s="22"/>
      <c r="E108" s="22" t="str">
        <f>'[1]Реєстр будинків'!J101</f>
        <v>24</v>
      </c>
      <c r="F108" s="22"/>
      <c r="G108" s="22"/>
      <c r="H108" s="24" t="str">
        <f>'[1]Реєстр будинків'!D101</f>
        <v>0</v>
      </c>
      <c r="I108" s="24" t="str">
        <f>'[1]Реєстр будинків'!E101</f>
        <v>1970</v>
      </c>
      <c r="J108" s="24">
        <f>'[1]Реєстр будинків'!O101</f>
        <v>958</v>
      </c>
      <c r="K108" s="25">
        <f>'[1]Реєстр будинків'!H101+'[1]Реєстр будинків'!P101</f>
        <v>958</v>
      </c>
      <c r="L108" s="24" t="str">
        <f>'[1]Реєстр будинків'!AL101</f>
        <v>493.00</v>
      </c>
      <c r="M108" s="22"/>
      <c r="N108" s="24" t="str">
        <f>'[1]Реєстр будинків'!AK101</f>
        <v>#REF!</v>
      </c>
      <c r="O108" s="24" t="str">
        <f>'[1]Реєстр будинків'!AN101</f>
        <v>90.00</v>
      </c>
      <c r="P108" s="22"/>
      <c r="Q108" s="22"/>
      <c r="R108" s="24" t="str">
        <f>'[1]Реєстр будинків'!F101</f>
        <v>АХЛ</v>
      </c>
      <c r="S108" s="22"/>
      <c r="T108" s="22"/>
      <c r="U108" s="22"/>
      <c r="V108" s="27" t="s">
        <v>40</v>
      </c>
    </row>
    <row r="109" spans="1:22" hidden="1" x14ac:dyDescent="0.25">
      <c r="A109" s="22">
        <v>101</v>
      </c>
      <c r="B109" s="22" t="str">
        <f>CONCATENATE('[1]Реєстр будинків'!A102,", ", '[1]Реєстр будинків'!B102)</f>
        <v>Камянецька , 45</v>
      </c>
      <c r="C109" s="23" t="str">
        <f>'[1]Реєстр будинків'!C102</f>
        <v>3</v>
      </c>
      <c r="D109" s="22"/>
      <c r="E109" s="22" t="str">
        <f>'[1]Реєстр будинків'!J102</f>
        <v>18</v>
      </c>
      <c r="F109" s="22"/>
      <c r="G109" s="22"/>
      <c r="H109" s="24" t="str">
        <f>'[1]Реєстр будинків'!D102</f>
        <v>0</v>
      </c>
      <c r="I109" s="24" t="str">
        <f>'[1]Реєстр будинків'!E102</f>
        <v>1960</v>
      </c>
      <c r="J109" s="24">
        <f>'[1]Реєстр будинків'!O102</f>
        <v>816.1</v>
      </c>
      <c r="K109" s="25">
        <f>'[1]Реєстр будинків'!H102+'[1]Реєстр будинків'!P102</f>
        <v>816.1</v>
      </c>
      <c r="L109" s="24" t="str">
        <f>'[1]Реєстр будинків'!AL102</f>
        <v>422.00</v>
      </c>
      <c r="M109" s="22"/>
      <c r="N109" s="24" t="str">
        <f>'[1]Реєстр будинків'!AK102</f>
        <v>#REF!</v>
      </c>
      <c r="O109" s="24" t="str">
        <f>'[1]Реєстр будинків'!AN102</f>
        <v>48.00</v>
      </c>
      <c r="P109" s="22"/>
      <c r="Q109" s="22"/>
      <c r="R109" s="24" t="str">
        <f>'[1]Реєстр будинків'!F102</f>
        <v>АХЛ</v>
      </c>
      <c r="S109" s="22"/>
      <c r="T109" s="22"/>
      <c r="U109" s="22"/>
      <c r="V109" s="26" t="s">
        <v>40</v>
      </c>
    </row>
    <row r="110" spans="1:22" hidden="1" x14ac:dyDescent="0.25">
      <c r="A110" s="22">
        <v>102</v>
      </c>
      <c r="B110" s="22" t="str">
        <f>CONCATENATE('[1]Реєстр будинків'!A103,", ", '[1]Реєстр будинків'!B103)</f>
        <v>Камянецька , 56</v>
      </c>
      <c r="C110" s="23" t="str">
        <f>'[1]Реєстр будинків'!C103</f>
        <v>3</v>
      </c>
      <c r="D110" s="22"/>
      <c r="E110" s="22" t="str">
        <f>'[1]Реєстр будинків'!J103</f>
        <v>21</v>
      </c>
      <c r="F110" s="22"/>
      <c r="G110" s="22"/>
      <c r="H110" s="24" t="str">
        <f>'[1]Реєстр будинків'!D103</f>
        <v>0</v>
      </c>
      <c r="I110" s="24" t="str">
        <f>'[1]Реєстр будинків'!E103</f>
        <v>1958</v>
      </c>
      <c r="J110" s="24">
        <f>'[1]Реєстр будинків'!O103</f>
        <v>1184.4000000000001</v>
      </c>
      <c r="K110" s="25">
        <f>'[1]Реєстр будинків'!H103+'[1]Реєстр будинків'!P103</f>
        <v>1184.4000000000001</v>
      </c>
      <c r="L110" s="24" t="str">
        <f>'[1]Реєстр будинків'!AL103</f>
        <v>570.00</v>
      </c>
      <c r="M110" s="22"/>
      <c r="N110" s="24" t="str">
        <f>'[1]Реєстр будинків'!AK103</f>
        <v>#REF!</v>
      </c>
      <c r="O110" s="24" t="str">
        <f>'[1]Реєстр будинків'!AN103</f>
        <v>48.00</v>
      </c>
      <c r="P110" s="22"/>
      <c r="Q110" s="22"/>
      <c r="R110" s="24" t="str">
        <f>'[1]Реєстр будинків'!F103</f>
        <v>АХЛ</v>
      </c>
      <c r="S110" s="22"/>
      <c r="T110" s="22"/>
      <c r="U110" s="22"/>
      <c r="V110" s="27" t="s">
        <v>40</v>
      </c>
    </row>
    <row r="111" spans="1:22" hidden="1" x14ac:dyDescent="0.25">
      <c r="A111" s="22">
        <v>103</v>
      </c>
      <c r="B111" s="22" t="str">
        <f>CONCATENATE('[1]Реєстр будинків'!A104,", ", '[1]Реєстр будинків'!B104)</f>
        <v>Камянецька , 60</v>
      </c>
      <c r="C111" s="23" t="str">
        <f>'[1]Реєстр будинків'!C104</f>
        <v>3</v>
      </c>
      <c r="D111" s="22"/>
      <c r="E111" s="22" t="str">
        <f>'[1]Реєстр будинків'!J104</f>
        <v>11</v>
      </c>
      <c r="F111" s="22"/>
      <c r="G111" s="22"/>
      <c r="H111" s="24" t="str">
        <f>'[1]Реєстр будинків'!D104</f>
        <v>0</v>
      </c>
      <c r="I111" s="24" t="str">
        <f>'[1]Реєстр будинків'!E104</f>
        <v>1960</v>
      </c>
      <c r="J111" s="24">
        <f>'[1]Реєстр будинків'!O104</f>
        <v>772.3</v>
      </c>
      <c r="K111" s="25">
        <f>'[1]Реєстр будинків'!H104+'[1]Реєстр будинків'!P104</f>
        <v>772.3</v>
      </c>
      <c r="L111" s="24" t="str">
        <f>'[1]Реєстр будинків'!AL104</f>
        <v>300.00</v>
      </c>
      <c r="M111" s="22"/>
      <c r="N111" s="24" t="str">
        <f>'[1]Реєстр будинків'!AK104</f>
        <v>#REF!</v>
      </c>
      <c r="O111" s="24" t="str">
        <f>'[1]Реєстр будинків'!AN104</f>
        <v>52.00</v>
      </c>
      <c r="P111" s="22"/>
      <c r="Q111" s="22"/>
      <c r="R111" s="24" t="str">
        <f>'[1]Реєстр будинків'!F104</f>
        <v>АХЛ</v>
      </c>
      <c r="S111" s="22"/>
      <c r="T111" s="22"/>
      <c r="U111" s="22"/>
      <c r="V111" s="26" t="s">
        <v>40</v>
      </c>
    </row>
    <row r="112" spans="1:22" hidden="1" x14ac:dyDescent="0.25">
      <c r="A112" s="22">
        <v>104</v>
      </c>
      <c r="B112" s="22" t="str">
        <f>CONCATENATE('[1]Реєстр будинків'!A105,", ", '[1]Реєстр будинків'!B105)</f>
        <v>Курчатова , 91/2</v>
      </c>
      <c r="C112" s="23" t="str">
        <f>'[1]Реєстр будинків'!C105</f>
        <v>3</v>
      </c>
      <c r="D112" s="22"/>
      <c r="E112" s="22" t="str">
        <f>'[1]Реєстр будинків'!J105</f>
        <v>24</v>
      </c>
      <c r="F112" s="22"/>
      <c r="G112" s="22"/>
      <c r="H112" s="24" t="str">
        <f>'[1]Реєстр будинків'!D105</f>
        <v>0</v>
      </c>
      <c r="I112" s="24" t="str">
        <f>'[1]Реєстр будинків'!E105</f>
        <v>1963</v>
      </c>
      <c r="J112" s="24">
        <f>'[1]Реєстр будинків'!O105</f>
        <v>964.8</v>
      </c>
      <c r="K112" s="25">
        <f>'[1]Реєстр будинків'!H105+'[1]Реєстр будинків'!P105</f>
        <v>964.8</v>
      </c>
      <c r="L112" s="24" t="str">
        <f>'[1]Реєстр будинків'!AL105</f>
        <v>380.00</v>
      </c>
      <c r="M112" s="22"/>
      <c r="N112" s="24" t="str">
        <f>'[1]Реєстр будинків'!AK105</f>
        <v>#REF!</v>
      </c>
      <c r="O112" s="24" t="str">
        <f>'[1]Реєстр будинків'!AN105</f>
        <v>24.00</v>
      </c>
      <c r="P112" s="22"/>
      <c r="Q112" s="22"/>
      <c r="R112" s="24" t="str">
        <f>'[1]Реєстр будинків'!F105</f>
        <v>АХЛ</v>
      </c>
      <c r="S112" s="22"/>
      <c r="T112" s="22"/>
      <c r="U112" s="22"/>
      <c r="V112" s="27" t="s">
        <v>40</v>
      </c>
    </row>
    <row r="113" spans="1:22" hidden="1" x14ac:dyDescent="0.25">
      <c r="A113" s="22">
        <v>105</v>
      </c>
      <c r="B113" s="22" t="str">
        <f>CONCATENATE('[1]Реєстр будинків'!A106,", ", '[1]Реєстр будинків'!B106)</f>
        <v>Курчатова , 92</v>
      </c>
      <c r="C113" s="23" t="str">
        <f>'[1]Реєстр будинків'!C106</f>
        <v>3</v>
      </c>
      <c r="D113" s="22"/>
      <c r="E113" s="22" t="str">
        <f>'[1]Реєстр будинків'!J106</f>
        <v>24</v>
      </c>
      <c r="F113" s="22"/>
      <c r="G113" s="22"/>
      <c r="H113" s="24" t="str">
        <f>'[1]Реєстр будинків'!D106</f>
        <v>0</v>
      </c>
      <c r="I113" s="24" t="str">
        <f>'[1]Реєстр будинків'!E106</f>
        <v>1965</v>
      </c>
      <c r="J113" s="24">
        <f>'[1]Реєстр будинків'!O106</f>
        <v>961.3</v>
      </c>
      <c r="K113" s="25">
        <f>'[1]Реєстр будинків'!H106+'[1]Реєстр будинків'!P106</f>
        <v>961.3</v>
      </c>
      <c r="L113" s="24" t="str">
        <f>'[1]Реєстр будинків'!AL106</f>
        <v>352.00</v>
      </c>
      <c r="M113" s="22"/>
      <c r="N113" s="24" t="str">
        <f>'[1]Реєстр будинків'!AK106</f>
        <v>#REF!</v>
      </c>
      <c r="O113" s="24" t="str">
        <f>'[1]Реєстр будинків'!AN106</f>
        <v>48.00</v>
      </c>
      <c r="P113" s="22"/>
      <c r="Q113" s="22"/>
      <c r="R113" s="24" t="str">
        <f>'[1]Реєстр будинків'!F106</f>
        <v>АХЛ</v>
      </c>
      <c r="S113" s="22"/>
      <c r="T113" s="22"/>
      <c r="U113" s="22"/>
      <c r="V113" s="26" t="s">
        <v>40</v>
      </c>
    </row>
    <row r="114" spans="1:22" hidden="1" x14ac:dyDescent="0.25">
      <c r="A114" s="22">
        <v>106</v>
      </c>
      <c r="B114" s="22" t="str">
        <f>CONCATENATE('[1]Реєстр будинків'!A107,", ", '[1]Реєстр будинків'!B107)</f>
        <v>Подільська , 17/1</v>
      </c>
      <c r="C114" s="23" t="str">
        <f>'[1]Реєстр будинків'!C107</f>
        <v>3</v>
      </c>
      <c r="D114" s="22"/>
      <c r="E114" s="22" t="str">
        <f>'[1]Реєстр будинків'!J107</f>
        <v>18</v>
      </c>
      <c r="F114" s="22"/>
      <c r="G114" s="22"/>
      <c r="H114" s="24" t="str">
        <f>'[1]Реєстр будинків'!D107</f>
        <v>0</v>
      </c>
      <c r="I114" s="24" t="str">
        <f>'[1]Реєстр будинків'!E107</f>
        <v>1960</v>
      </c>
      <c r="J114" s="24">
        <f>'[1]Реєстр будинків'!O107</f>
        <v>958.1</v>
      </c>
      <c r="K114" s="25">
        <f>'[1]Реєстр будинків'!H107+'[1]Реєстр будинків'!P107</f>
        <v>958.1</v>
      </c>
      <c r="L114" s="24" t="str">
        <f>'[1]Реєстр будинків'!AL107</f>
        <v>500.00</v>
      </c>
      <c r="M114" s="22"/>
      <c r="N114" s="24" t="str">
        <f>'[1]Реєстр будинків'!AK107</f>
        <v>#REF!</v>
      </c>
      <c r="O114" s="24" t="str">
        <f>'[1]Реєстр будинків'!AN107</f>
        <v>78.00</v>
      </c>
      <c r="P114" s="22"/>
      <c r="Q114" s="22"/>
      <c r="R114" s="24" t="str">
        <f>'[1]Реєстр будинків'!F107</f>
        <v>АХЛ</v>
      </c>
      <c r="S114" s="22"/>
      <c r="T114" s="22"/>
      <c r="U114" s="22"/>
      <c r="V114" s="27" t="s">
        <v>40</v>
      </c>
    </row>
    <row r="115" spans="1:22" hidden="1" x14ac:dyDescent="0.25">
      <c r="A115" s="22">
        <v>107</v>
      </c>
      <c r="B115" s="22" t="str">
        <f>CONCATENATE('[1]Реєстр будинків'!A108,", ", '[1]Реєстр будинків'!B108)</f>
        <v>Подільська , 22/2</v>
      </c>
      <c r="C115" s="23" t="str">
        <f>'[1]Реєстр будинків'!C108</f>
        <v>3</v>
      </c>
      <c r="D115" s="22"/>
      <c r="E115" s="22" t="str">
        <f>'[1]Реєстр будинків'!J108</f>
        <v>8</v>
      </c>
      <c r="F115" s="22"/>
      <c r="G115" s="22"/>
      <c r="H115" s="24" t="str">
        <f>'[1]Реєстр будинків'!D108</f>
        <v>0</v>
      </c>
      <c r="I115" s="24" t="str">
        <f>'[1]Реєстр будинків'!E108</f>
        <v>1960</v>
      </c>
      <c r="J115" s="24">
        <f>'[1]Реєстр будинків'!O108</f>
        <v>511.6</v>
      </c>
      <c r="K115" s="25">
        <f>'[1]Реєстр будинків'!H108+'[1]Реєстр будинків'!P108</f>
        <v>511.6</v>
      </c>
      <c r="L115" s="24" t="str">
        <f>'[1]Реєстр будинків'!AL108</f>
        <v>180.00</v>
      </c>
      <c r="M115" s="22"/>
      <c r="N115" s="24" t="str">
        <f>'[1]Реєстр будинків'!AK108</f>
        <v>#REF!</v>
      </c>
      <c r="O115" s="24" t="str">
        <f>'[1]Реєстр будинків'!AN108</f>
        <v>24.00</v>
      </c>
      <c r="P115" s="22"/>
      <c r="Q115" s="22"/>
      <c r="R115" s="24" t="str">
        <f>'[1]Реєстр будинків'!F108</f>
        <v>АХЛ</v>
      </c>
      <c r="S115" s="22"/>
      <c r="T115" s="22"/>
      <c r="U115" s="22"/>
      <c r="V115" s="26" t="s">
        <v>40</v>
      </c>
    </row>
    <row r="116" spans="1:22" hidden="1" x14ac:dyDescent="0.25">
      <c r="A116" s="22">
        <v>108</v>
      </c>
      <c r="B116" s="22" t="str">
        <f>CONCATENATE('[1]Реєстр будинків'!A109,", ", '[1]Реєстр будинків'!B109)</f>
        <v>Проскурівського підпілля , 52/1</v>
      </c>
      <c r="C116" s="23" t="str">
        <f>'[1]Реєстр будинків'!C109</f>
        <v>3</v>
      </c>
      <c r="D116" s="22"/>
      <c r="E116" s="22" t="str">
        <f>'[1]Реєстр будинків'!J109</f>
        <v>8</v>
      </c>
      <c r="F116" s="22"/>
      <c r="G116" s="22"/>
      <c r="H116" s="24" t="str">
        <f>'[1]Реєстр будинків'!D109</f>
        <v>0</v>
      </c>
      <c r="I116" s="24" t="str">
        <f>'[1]Реєстр будинків'!E109</f>
        <v>1958</v>
      </c>
      <c r="J116" s="24">
        <f>'[1]Реєстр будинків'!O109</f>
        <v>643.1</v>
      </c>
      <c r="K116" s="25">
        <f>'[1]Реєстр будинків'!H109+'[1]Реєстр будинків'!P109</f>
        <v>643.1</v>
      </c>
      <c r="L116" s="24" t="str">
        <f>'[1]Реєстр будинків'!AL109</f>
        <v>310.00</v>
      </c>
      <c r="M116" s="22"/>
      <c r="N116" s="24" t="str">
        <f>'[1]Реєстр будинків'!AK109</f>
        <v>#REF!</v>
      </c>
      <c r="O116" s="24" t="str">
        <f>'[1]Реєстр будинків'!AN109</f>
        <v>36.00</v>
      </c>
      <c r="P116" s="22"/>
      <c r="Q116" s="22"/>
      <c r="R116" s="24" t="str">
        <f>'[1]Реєстр будинків'!F109</f>
        <v>АХЛ</v>
      </c>
      <c r="S116" s="22"/>
      <c r="T116" s="22"/>
      <c r="U116" s="22"/>
      <c r="V116" s="27" t="s">
        <v>40</v>
      </c>
    </row>
    <row r="117" spans="1:22" hidden="1" x14ac:dyDescent="0.25">
      <c r="A117" s="22">
        <v>109</v>
      </c>
      <c r="B117" s="22" t="str">
        <f>CONCATENATE('[1]Реєстр будинків'!A110,", ", '[1]Реєстр будинків'!B110)</f>
        <v>Соборна , 15</v>
      </c>
      <c r="C117" s="23" t="str">
        <f>'[1]Реєстр будинків'!C110</f>
        <v>3</v>
      </c>
      <c r="D117" s="22"/>
      <c r="E117" s="22" t="str">
        <f>'[1]Реєстр будинків'!J110</f>
        <v>35</v>
      </c>
      <c r="F117" s="22"/>
      <c r="G117" s="22"/>
      <c r="H117" s="24" t="str">
        <f>'[1]Реєстр будинків'!D110</f>
        <v>0</v>
      </c>
      <c r="I117" s="24" t="str">
        <f>'[1]Реєстр будинків'!E110</f>
        <v>1957</v>
      </c>
      <c r="J117" s="24">
        <f>'[1]Реєстр будинків'!O110</f>
        <v>2331.2800000000002</v>
      </c>
      <c r="K117" s="25">
        <f>'[1]Реєстр будинків'!H110+'[1]Реєстр будинків'!P110</f>
        <v>2331.2799999999997</v>
      </c>
      <c r="L117" s="24" t="str">
        <f>'[1]Реєстр будинків'!AL110</f>
        <v>1200.00</v>
      </c>
      <c r="M117" s="22"/>
      <c r="N117" s="24" t="str">
        <f>'[1]Реєстр будинків'!AK110</f>
        <v>#REF!</v>
      </c>
      <c r="O117" s="24" t="str">
        <f>'[1]Реєстр будинків'!AN110</f>
        <v>220.00</v>
      </c>
      <c r="P117" s="22"/>
      <c r="Q117" s="22"/>
      <c r="R117" s="24" t="str">
        <f>'[1]Реєстр будинків'!F110</f>
        <v>АХЛ</v>
      </c>
      <c r="S117" s="22"/>
      <c r="T117" s="22"/>
      <c r="U117" s="22"/>
      <c r="V117" s="26" t="s">
        <v>40</v>
      </c>
    </row>
    <row r="118" spans="1:22" hidden="1" x14ac:dyDescent="0.25">
      <c r="A118" s="22">
        <v>110</v>
      </c>
      <c r="B118" s="22" t="str">
        <f>CONCATENATE('[1]Реєстр будинків'!A111,", ", '[1]Реєстр будинків'!B111)</f>
        <v>Соборна , 17</v>
      </c>
      <c r="C118" s="23" t="str">
        <f>'[1]Реєстр будинків'!C111</f>
        <v>3</v>
      </c>
      <c r="D118" s="22"/>
      <c r="E118" s="22" t="str">
        <f>'[1]Реєстр будинків'!J111</f>
        <v>14</v>
      </c>
      <c r="F118" s="22"/>
      <c r="G118" s="22"/>
      <c r="H118" s="24" t="str">
        <f>'[1]Реєстр будинків'!D111</f>
        <v>0</v>
      </c>
      <c r="I118" s="24" t="str">
        <f>'[1]Реєстр будинків'!E111</f>
        <v>1953</v>
      </c>
      <c r="J118" s="24">
        <f>'[1]Реєстр будинків'!O111</f>
        <v>1267.5</v>
      </c>
      <c r="K118" s="25">
        <f>'[1]Реєстр будинків'!H111+'[1]Реєстр будинків'!P111</f>
        <v>1267.5</v>
      </c>
      <c r="L118" s="24" t="str">
        <f>'[1]Реєстр будинків'!AL111</f>
        <v>690.00</v>
      </c>
      <c r="M118" s="22"/>
      <c r="N118" s="24" t="str">
        <f>'[1]Реєстр будинків'!AK111</f>
        <v>#REF!</v>
      </c>
      <c r="O118" s="24" t="str">
        <f>'[1]Реєстр будинків'!AN111</f>
        <v>78.00</v>
      </c>
      <c r="P118" s="22"/>
      <c r="Q118" s="22"/>
      <c r="R118" s="24" t="str">
        <f>'[1]Реєстр будинків'!F111</f>
        <v>АХЛ</v>
      </c>
      <c r="S118" s="22"/>
      <c r="T118" s="22"/>
      <c r="U118" s="22"/>
      <c r="V118" s="27" t="s">
        <v>40</v>
      </c>
    </row>
    <row r="119" spans="1:22" hidden="1" x14ac:dyDescent="0.25">
      <c r="A119" s="22">
        <v>111</v>
      </c>
      <c r="B119" s="22" t="str">
        <f>CONCATENATE('[1]Реєстр будинків'!A112,", ", '[1]Реєстр будинків'!B112)</f>
        <v>Соборна , 19</v>
      </c>
      <c r="C119" s="23" t="str">
        <f>'[1]Реєстр будинків'!C112</f>
        <v>3</v>
      </c>
      <c r="D119" s="22"/>
      <c r="E119" s="22" t="str">
        <f>'[1]Реєстр будинків'!J112</f>
        <v>35</v>
      </c>
      <c r="F119" s="22"/>
      <c r="G119" s="22"/>
      <c r="H119" s="24" t="str">
        <f>'[1]Реєстр будинків'!D112</f>
        <v>0</v>
      </c>
      <c r="I119" s="24" t="str">
        <f>'[1]Реєстр будинків'!E112</f>
        <v>1957</v>
      </c>
      <c r="J119" s="24">
        <f>'[1]Реєстр будинків'!O112</f>
        <v>2051.58</v>
      </c>
      <c r="K119" s="25">
        <f>'[1]Реєстр будинків'!H112+'[1]Реєстр будинків'!P112</f>
        <v>2051.58</v>
      </c>
      <c r="L119" s="24" t="str">
        <f>'[1]Реєстр будинків'!AL112</f>
        <v>1300.00</v>
      </c>
      <c r="M119" s="22"/>
      <c r="N119" s="24" t="str">
        <f>'[1]Реєстр будинків'!AK112</f>
        <v>#REF!</v>
      </c>
      <c r="O119" s="24" t="str">
        <f>'[1]Реєстр будинків'!AN112</f>
        <v>240.00</v>
      </c>
      <c r="P119" s="22"/>
      <c r="Q119" s="22"/>
      <c r="R119" s="24" t="str">
        <f>'[1]Реєстр будинків'!F112</f>
        <v>АХЛ</v>
      </c>
      <c r="S119" s="22"/>
      <c r="T119" s="22"/>
      <c r="U119" s="22"/>
      <c r="V119" s="26" t="s">
        <v>40</v>
      </c>
    </row>
    <row r="120" spans="1:22" hidden="1" x14ac:dyDescent="0.25">
      <c r="A120" s="22">
        <v>112</v>
      </c>
      <c r="B120" s="22" t="str">
        <f>CONCATENATE('[1]Реєстр будинків'!A113,", ", '[1]Реєстр будинків'!B113)</f>
        <v>Соборна , 26</v>
      </c>
      <c r="C120" s="23" t="str">
        <f>'[1]Реєстр будинків'!C113</f>
        <v>3</v>
      </c>
      <c r="D120" s="22"/>
      <c r="E120" s="22" t="str">
        <f>'[1]Реєстр будинків'!J113</f>
        <v>16</v>
      </c>
      <c r="F120" s="22"/>
      <c r="G120" s="22"/>
      <c r="H120" s="24" t="str">
        <f>'[1]Реєстр будинків'!D113</f>
        <v>0</v>
      </c>
      <c r="I120" s="24" t="str">
        <f>'[1]Реєстр будинків'!E113</f>
        <v>1959</v>
      </c>
      <c r="J120" s="24">
        <f>'[1]Реєстр будинків'!O113</f>
        <v>934.7</v>
      </c>
      <c r="K120" s="25">
        <f>'[1]Реєстр будинків'!H113+'[1]Реєстр будинків'!P113</f>
        <v>934.69999999999993</v>
      </c>
      <c r="L120" s="24" t="str">
        <f>'[1]Реєстр будинків'!AL113</f>
        <v>590.00</v>
      </c>
      <c r="M120" s="22"/>
      <c r="N120" s="24" t="str">
        <f>'[1]Реєстр будинків'!AK113</f>
        <v>#REF!</v>
      </c>
      <c r="O120" s="24" t="str">
        <f>'[1]Реєстр будинків'!AN113</f>
        <v>64.00</v>
      </c>
      <c r="P120" s="22"/>
      <c r="Q120" s="22"/>
      <c r="R120" s="24" t="str">
        <f>'[1]Реєстр будинків'!F113</f>
        <v>АХЛ</v>
      </c>
      <c r="S120" s="22"/>
      <c r="T120" s="22"/>
      <c r="U120" s="22"/>
      <c r="V120" s="27" t="s">
        <v>40</v>
      </c>
    </row>
    <row r="121" spans="1:22" hidden="1" x14ac:dyDescent="0.25">
      <c r="A121" s="22">
        <v>113</v>
      </c>
      <c r="B121" s="22" t="str">
        <f>CONCATENATE('[1]Реєстр будинків'!A114,", ", '[1]Реєстр будинків'!B114)</f>
        <v>Вайсера , 15</v>
      </c>
      <c r="C121" s="23" t="str">
        <f>'[1]Реєстр будинків'!C114</f>
        <v>4</v>
      </c>
      <c r="D121" s="22"/>
      <c r="E121" s="22" t="str">
        <f>'[1]Реєстр будинків'!J114</f>
        <v>36</v>
      </c>
      <c r="F121" s="22"/>
      <c r="G121" s="22"/>
      <c r="H121" s="24" t="str">
        <f>'[1]Реєстр будинків'!D114</f>
        <v>0</v>
      </c>
      <c r="I121" s="24" t="str">
        <f>'[1]Реєстр будинків'!E114</f>
        <v>1962</v>
      </c>
      <c r="J121" s="24">
        <f>'[1]Реєстр будинків'!O114</f>
        <v>2036.6</v>
      </c>
      <c r="K121" s="25">
        <f>'[1]Реєстр будинків'!H114+'[1]Реєстр будинків'!P114</f>
        <v>2036.6</v>
      </c>
      <c r="L121" s="24" t="str">
        <f>'[1]Реєстр будинків'!AL114</f>
        <v>815.00</v>
      </c>
      <c r="M121" s="22"/>
      <c r="N121" s="24" t="str">
        <f>'[1]Реєстр будинків'!AK114</f>
        <v>#REF!</v>
      </c>
      <c r="O121" s="24" t="str">
        <f>'[1]Реєстр будинків'!AN114</f>
        <v>180.00</v>
      </c>
      <c r="P121" s="22"/>
      <c r="Q121" s="22"/>
      <c r="R121" s="24" t="str">
        <f>'[1]Реєстр будинків'!F114</f>
        <v>АХЛ</v>
      </c>
      <c r="S121" s="22"/>
      <c r="T121" s="22"/>
      <c r="U121" s="22"/>
      <c r="V121" s="26" t="s">
        <v>40</v>
      </c>
    </row>
    <row r="122" spans="1:22" hidden="1" x14ac:dyDescent="0.25">
      <c r="A122" s="22">
        <v>114</v>
      </c>
      <c r="B122" s="22" t="str">
        <f>CONCATENATE('[1]Реєстр будинків'!A115,", ", '[1]Реєстр будинків'!B115)</f>
        <v>Вайсера , 28</v>
      </c>
      <c r="C122" s="23" t="str">
        <f>'[1]Реєстр будинків'!C115</f>
        <v>4</v>
      </c>
      <c r="D122" s="22"/>
      <c r="E122" s="22" t="str">
        <f>'[1]Реєстр будинків'!J115</f>
        <v>42</v>
      </c>
      <c r="F122" s="22"/>
      <c r="G122" s="22"/>
      <c r="H122" s="24" t="str">
        <f>'[1]Реєстр будинків'!D115</f>
        <v>0</v>
      </c>
      <c r="I122" s="24" t="str">
        <f>'[1]Реєстр будинків'!E115</f>
        <v>1960</v>
      </c>
      <c r="J122" s="24">
        <f>'[1]Реєстр будинків'!O115</f>
        <v>2496.3000000000002</v>
      </c>
      <c r="K122" s="25">
        <f>'[1]Реєстр будинків'!H115+'[1]Реєстр будинків'!P115</f>
        <v>2496.3000000000002</v>
      </c>
      <c r="L122" s="24" t="str">
        <f>'[1]Реєстр будинків'!AL115</f>
        <v>914.00</v>
      </c>
      <c r="M122" s="22"/>
      <c r="N122" s="24" t="str">
        <f>'[1]Реєстр будинків'!AK115</f>
        <v>#REF!</v>
      </c>
      <c r="O122" s="24" t="str">
        <f>'[1]Реєстр будинків'!AN115</f>
        <v>180.00</v>
      </c>
      <c r="P122" s="22"/>
      <c r="Q122" s="22"/>
      <c r="R122" s="24" t="str">
        <f>'[1]Реєстр будинків'!F115</f>
        <v>АХЛ</v>
      </c>
      <c r="S122" s="22"/>
      <c r="T122" s="22"/>
      <c r="U122" s="22"/>
      <c r="V122" s="27" t="s">
        <v>40</v>
      </c>
    </row>
    <row r="123" spans="1:22" hidden="1" x14ac:dyDescent="0.25">
      <c r="A123" s="22">
        <v>115</v>
      </c>
      <c r="B123" s="22" t="str">
        <f>CONCATENATE('[1]Реєстр будинків'!A116,", ", '[1]Реєстр будинків'!B116)</f>
        <v>Камянецька , 13</v>
      </c>
      <c r="C123" s="23" t="str">
        <f>'[1]Реєстр будинків'!C116</f>
        <v>4</v>
      </c>
      <c r="D123" s="22"/>
      <c r="E123" s="22" t="str">
        <f>'[1]Реєстр будинків'!J116</f>
        <v>38</v>
      </c>
      <c r="F123" s="22"/>
      <c r="G123" s="22"/>
      <c r="H123" s="24" t="str">
        <f>'[1]Реєстр будинків'!D116</f>
        <v>0</v>
      </c>
      <c r="I123" s="24" t="str">
        <f>'[1]Реєстр будинків'!E116</f>
        <v>1953</v>
      </c>
      <c r="J123" s="24">
        <f>'[1]Реєстр будинків'!O116</f>
        <v>3093.2</v>
      </c>
      <c r="K123" s="25">
        <f>'[1]Реєстр будинків'!H116+'[1]Реєстр будинків'!P116</f>
        <v>3093.2</v>
      </c>
      <c r="L123" s="24" t="str">
        <f>'[1]Реєстр будинків'!AL116</f>
        <v>1200.00</v>
      </c>
      <c r="M123" s="22"/>
      <c r="N123" s="24" t="str">
        <f>'[1]Реєстр будинків'!AK116</f>
        <v>#REF!</v>
      </c>
      <c r="O123" s="24" t="str">
        <f>'[1]Реєстр будинків'!AN116</f>
        <v>250.00</v>
      </c>
      <c r="P123" s="22"/>
      <c r="Q123" s="22"/>
      <c r="R123" s="24" t="str">
        <f>'[1]Реєстр будинків'!F116</f>
        <v>АХЛ</v>
      </c>
      <c r="S123" s="22"/>
      <c r="T123" s="22"/>
      <c r="U123" s="22"/>
      <c r="V123" s="26" t="s">
        <v>40</v>
      </c>
    </row>
    <row r="124" spans="1:22" hidden="1" x14ac:dyDescent="0.25">
      <c r="A124" s="22">
        <v>116</v>
      </c>
      <c r="B124" s="22" t="str">
        <f>CONCATENATE('[1]Реєстр будинків'!A117,", ", '[1]Реєстр будинків'!B117)</f>
        <v>пров.Маяковського , 7</v>
      </c>
      <c r="C124" s="23" t="str">
        <f>'[1]Реєстр будинків'!C117</f>
        <v>4</v>
      </c>
      <c r="D124" s="22"/>
      <c r="E124" s="22" t="str">
        <f>'[1]Реєстр будинків'!J117</f>
        <v>15</v>
      </c>
      <c r="F124" s="22"/>
      <c r="G124" s="22"/>
      <c r="H124" s="24" t="str">
        <f>'[1]Реєстр будинків'!D117</f>
        <v>0</v>
      </c>
      <c r="I124" s="24" t="str">
        <f>'[1]Реєстр будинків'!E117</f>
        <v>1973</v>
      </c>
      <c r="J124" s="24">
        <f>'[1]Реєстр будинків'!O117</f>
        <v>887.6</v>
      </c>
      <c r="K124" s="25">
        <f>'[1]Реєстр будинків'!H117+'[1]Реєстр будинків'!P117</f>
        <v>887.6</v>
      </c>
      <c r="L124" s="24" t="str">
        <f>'[1]Реєстр будинків'!AL117</f>
        <v>450.00</v>
      </c>
      <c r="M124" s="22"/>
      <c r="N124" s="24" t="str">
        <f>'[1]Реєстр будинків'!AK117</f>
        <v>#REF!</v>
      </c>
      <c r="O124" s="24" t="str">
        <f>'[1]Реєстр будинків'!AN117</f>
        <v>64.00</v>
      </c>
      <c r="P124" s="22"/>
      <c r="Q124" s="22"/>
      <c r="R124" s="24" t="str">
        <f>'[1]Реєстр будинків'!F117</f>
        <v>АХЛ</v>
      </c>
      <c r="S124" s="22"/>
      <c r="T124" s="22"/>
      <c r="U124" s="22"/>
      <c r="V124" s="27" t="s">
        <v>40</v>
      </c>
    </row>
    <row r="125" spans="1:22" hidden="1" x14ac:dyDescent="0.25">
      <c r="A125" s="22">
        <v>117</v>
      </c>
      <c r="B125" s="22" t="str">
        <f>CONCATENATE('[1]Реєстр будинків'!A118,", ", '[1]Реєстр будинків'!B118)</f>
        <v>Проскурівського підпілля , 16</v>
      </c>
      <c r="C125" s="23" t="str">
        <f>'[1]Реєстр будинків'!C118</f>
        <v>4</v>
      </c>
      <c r="D125" s="22"/>
      <c r="E125" s="22" t="str">
        <f>'[1]Реєстр будинків'!J118</f>
        <v>36</v>
      </c>
      <c r="F125" s="22"/>
      <c r="G125" s="22"/>
      <c r="H125" s="24" t="str">
        <f>'[1]Реєстр будинків'!D118</f>
        <v>0</v>
      </c>
      <c r="I125" s="24" t="str">
        <f>'[1]Реєстр будинків'!E118</f>
        <v>1957</v>
      </c>
      <c r="J125" s="24">
        <f>'[1]Реєстр будинків'!O118</f>
        <v>2901.6</v>
      </c>
      <c r="K125" s="25">
        <f>'[1]Реєстр будинків'!H118+'[1]Реєстр будинків'!P118</f>
        <v>2901.6</v>
      </c>
      <c r="L125" s="24" t="str">
        <f>'[1]Реєстр будинків'!AL118</f>
        <v>1100.00</v>
      </c>
      <c r="M125" s="22"/>
      <c r="N125" s="24" t="str">
        <f>'[1]Реєстр будинків'!AK118</f>
        <v>#REF!</v>
      </c>
      <c r="O125" s="24" t="str">
        <f>'[1]Реєстр будинків'!AN118</f>
        <v>250.00</v>
      </c>
      <c r="P125" s="22"/>
      <c r="Q125" s="22"/>
      <c r="R125" s="24" t="str">
        <f>'[1]Реєстр будинків'!F118</f>
        <v>АХЛ</v>
      </c>
      <c r="S125" s="22"/>
      <c r="T125" s="22"/>
      <c r="U125" s="22"/>
      <c r="V125" s="26" t="s">
        <v>40</v>
      </c>
    </row>
    <row r="126" spans="1:22" hidden="1" x14ac:dyDescent="0.25">
      <c r="A126" s="22">
        <v>118</v>
      </c>
      <c r="B126" s="22" t="str">
        <f>CONCATENATE('[1]Реєстр будинків'!A119,", ", '[1]Реєстр будинків'!B119)</f>
        <v>Проскурівського підпілля , 48</v>
      </c>
      <c r="C126" s="23" t="str">
        <f>'[1]Реєстр будинків'!C119</f>
        <v>4</v>
      </c>
      <c r="D126" s="22"/>
      <c r="E126" s="22" t="str">
        <f>'[1]Реєстр будинків'!J119</f>
        <v>24</v>
      </c>
      <c r="F126" s="22"/>
      <c r="G126" s="22"/>
      <c r="H126" s="24" t="str">
        <f>'[1]Реєстр будинків'!D119</f>
        <v>0</v>
      </c>
      <c r="I126" s="24" t="str">
        <f>'[1]Реєстр будинків'!E119</f>
        <v>1956</v>
      </c>
      <c r="J126" s="24">
        <f>'[1]Реєстр будинків'!O119</f>
        <v>1347.7</v>
      </c>
      <c r="K126" s="25">
        <f>'[1]Реєстр будинків'!H119+'[1]Реєстр будинків'!P119</f>
        <v>1347.7</v>
      </c>
      <c r="L126" s="24" t="str">
        <f>'[1]Реєстр будинків'!AL119</f>
        <v>560.00</v>
      </c>
      <c r="M126" s="22"/>
      <c r="N126" s="24" t="str">
        <f>'[1]Реєстр будинків'!AK119</f>
        <v>#REF!</v>
      </c>
      <c r="O126" s="24" t="str">
        <f>'[1]Реєстр будинків'!AN119</f>
        <v>140.00</v>
      </c>
      <c r="P126" s="22"/>
      <c r="Q126" s="22"/>
      <c r="R126" s="24" t="str">
        <f>'[1]Реєстр будинків'!F119</f>
        <v>АХЛ</v>
      </c>
      <c r="S126" s="22"/>
      <c r="T126" s="22"/>
      <c r="U126" s="22"/>
      <c r="V126" s="27" t="s">
        <v>40</v>
      </c>
    </row>
    <row r="127" spans="1:22" hidden="1" x14ac:dyDescent="0.25">
      <c r="A127" s="22">
        <v>119</v>
      </c>
      <c r="B127" s="22" t="str">
        <f>CONCATENATE('[1]Реєстр будинків'!A120,", ", '[1]Реєстр будинків'!B120)</f>
        <v>Соборна , 12./1</v>
      </c>
      <c r="C127" s="23" t="str">
        <f>'[1]Реєстр будинків'!C120</f>
        <v>4</v>
      </c>
      <c r="D127" s="22"/>
      <c r="E127" s="22" t="str">
        <f>'[1]Реєстр будинків'!J120</f>
        <v>14</v>
      </c>
      <c r="F127" s="22"/>
      <c r="G127" s="22"/>
      <c r="H127" s="24" t="str">
        <f>'[1]Реєстр будинків'!D120</f>
        <v>0</v>
      </c>
      <c r="I127" s="24" t="str">
        <f>'[1]Реєстр будинків'!E120</f>
        <v>1958</v>
      </c>
      <c r="J127" s="24">
        <f>'[1]Реєстр будинків'!O120</f>
        <v>731.6</v>
      </c>
      <c r="K127" s="25">
        <f>'[1]Реєстр будинків'!H120+'[1]Реєстр будинків'!P120</f>
        <v>731.6</v>
      </c>
      <c r="L127" s="24" t="str">
        <f>'[1]Реєстр будинків'!AL120</f>
        <v>213.00</v>
      </c>
      <c r="M127" s="22"/>
      <c r="N127" s="24" t="str">
        <f>'[1]Реєстр будинків'!AK120</f>
        <v>#REF!</v>
      </c>
      <c r="O127" s="24" t="str">
        <f>'[1]Реєстр будинків'!AN120</f>
        <v>65.00</v>
      </c>
      <c r="P127" s="22"/>
      <c r="Q127" s="22"/>
      <c r="R127" s="24" t="str">
        <f>'[1]Реєстр будинків'!F120</f>
        <v>АХЛ</v>
      </c>
      <c r="S127" s="22"/>
      <c r="T127" s="22"/>
      <c r="U127" s="22"/>
      <c r="V127" s="26" t="s">
        <v>40</v>
      </c>
    </row>
    <row r="128" spans="1:22" hidden="1" x14ac:dyDescent="0.25">
      <c r="A128" s="22">
        <v>120</v>
      </c>
      <c r="B128" s="22" t="str">
        <f>CONCATENATE('[1]Реєстр будинків'!A121,", ", '[1]Реєстр будинків'!B121)</f>
        <v>Камянецька , 48</v>
      </c>
      <c r="C128" s="23" t="str">
        <f>'[1]Реєстр будинків'!C121</f>
        <v>4.5</v>
      </c>
      <c r="D128" s="22"/>
      <c r="E128" s="22" t="str">
        <f>'[1]Реєстр будинків'!J121</f>
        <v>49</v>
      </c>
      <c r="F128" s="22"/>
      <c r="G128" s="22"/>
      <c r="H128" s="24" t="str">
        <f>'[1]Реєстр будинків'!D121</f>
        <v>0</v>
      </c>
      <c r="I128" s="24" t="str">
        <f>'[1]Реєстр будинків'!E121</f>
        <v>1969</v>
      </c>
      <c r="J128" s="24">
        <f>'[1]Реєстр будинків'!O121</f>
        <v>3160.1</v>
      </c>
      <c r="K128" s="25">
        <f>'[1]Реєстр будинків'!H121+'[1]Реєстр будинків'!P121</f>
        <v>3160.1</v>
      </c>
      <c r="L128" s="24" t="str">
        <f>'[1]Реєстр будинків'!AL121</f>
        <v>1100.00</v>
      </c>
      <c r="M128" s="22"/>
      <c r="N128" s="24" t="str">
        <f>'[1]Реєстр будинків'!AK121</f>
        <v>#REF!</v>
      </c>
      <c r="O128" s="24" t="str">
        <f>'[1]Реєстр будинків'!AN121</f>
        <v>160.00</v>
      </c>
      <c r="P128" s="22"/>
      <c r="Q128" s="22"/>
      <c r="R128" s="24" t="str">
        <f>'[1]Реєстр будинків'!F121</f>
        <v>АХЛ</v>
      </c>
      <c r="S128" s="22"/>
      <c r="T128" s="22"/>
      <c r="U128" s="22"/>
      <c r="V128" s="27" t="s">
        <v>40</v>
      </c>
    </row>
    <row r="129" spans="1:22" hidden="1" x14ac:dyDescent="0.25">
      <c r="A129" s="22">
        <v>121</v>
      </c>
      <c r="B129" s="22" t="str">
        <f>CONCATENATE('[1]Реєстр будинків'!A122,", ", '[1]Реєстр будинків'!B122)</f>
        <v>Вишнева , 137</v>
      </c>
      <c r="C129" s="23" t="str">
        <f>'[1]Реєстр будинків'!C122</f>
        <v>5</v>
      </c>
      <c r="D129" s="22"/>
      <c r="E129" s="22" t="str">
        <f>'[1]Реєстр будинків'!J122</f>
        <v>74</v>
      </c>
      <c r="F129" s="22"/>
      <c r="G129" s="22"/>
      <c r="H129" s="24" t="str">
        <f>'[1]Реєстр будинків'!D122</f>
        <v>0</v>
      </c>
      <c r="I129" s="24" t="str">
        <f>'[1]Реєстр будинків'!E122</f>
        <v>1990</v>
      </c>
      <c r="J129" s="24">
        <f>'[1]Реєстр будинків'!O122</f>
        <v>3936.38</v>
      </c>
      <c r="K129" s="25">
        <f>'[1]Реєстр будинків'!H122+'[1]Реєстр будинків'!P122</f>
        <v>3936.3799999999997</v>
      </c>
      <c r="L129" s="24" t="str">
        <f>'[1]Реєстр будинків'!AL122</f>
        <v>1750.00</v>
      </c>
      <c r="M129" s="22"/>
      <c r="N129" s="24" t="str">
        <f>'[1]Реєстр будинків'!AK122</f>
        <v>#REF!</v>
      </c>
      <c r="O129" s="24" t="str">
        <f>'[1]Реєстр будинків'!AN122</f>
        <v>100.00</v>
      </c>
      <c r="P129" s="22"/>
      <c r="Q129" s="22"/>
      <c r="R129" s="24" t="str">
        <f>'[1]Реєстр будинків'!F122</f>
        <v>м'яка</v>
      </c>
      <c r="S129" s="22"/>
      <c r="T129" s="22"/>
      <c r="U129" s="22"/>
      <c r="V129" s="26" t="s">
        <v>40</v>
      </c>
    </row>
    <row r="130" spans="1:22" hidden="1" x14ac:dyDescent="0.25">
      <c r="A130" s="22">
        <v>122</v>
      </c>
      <c r="B130" s="22" t="str">
        <f>CONCATENATE('[1]Реєстр будинків'!A123,", ", '[1]Реєстр будинків'!B123)</f>
        <v>Вокзальна , 133</v>
      </c>
      <c r="C130" s="23" t="str">
        <f>'[1]Реєстр будинків'!C123</f>
        <v>5</v>
      </c>
      <c r="D130" s="22"/>
      <c r="E130" s="22" t="str">
        <f>'[1]Реєстр будинків'!J123</f>
        <v>35</v>
      </c>
      <c r="F130" s="22"/>
      <c r="G130" s="22"/>
      <c r="H130" s="24" t="str">
        <f>'[1]Реєстр будинків'!D123</f>
        <v>0</v>
      </c>
      <c r="I130" s="24" t="str">
        <f>'[1]Реєстр будинків'!E123</f>
        <v>1980</v>
      </c>
      <c r="J130" s="24">
        <f>'[1]Реєстр будинків'!O123</f>
        <v>1435.8</v>
      </c>
      <c r="K130" s="25">
        <f>'[1]Реєстр будинків'!H123+'[1]Реєстр будинків'!P123</f>
        <v>1435.8</v>
      </c>
      <c r="L130" s="24" t="str">
        <f>'[1]Реєстр будинків'!AL123</f>
        <v>320.00</v>
      </c>
      <c r="M130" s="22"/>
      <c r="N130" s="24" t="str">
        <f>'[1]Реєстр будинків'!AK123</f>
        <v>#REF!</v>
      </c>
      <c r="O130" s="24" t="str">
        <f>'[1]Реєстр будинків'!AN123</f>
        <v>0.00</v>
      </c>
      <c r="P130" s="22"/>
      <c r="Q130" s="22"/>
      <c r="R130" s="24" t="str">
        <f>'[1]Реєстр будинків'!F123</f>
        <v>АХЛ</v>
      </c>
      <c r="S130" s="22"/>
      <c r="T130" s="22"/>
      <c r="U130" s="22"/>
      <c r="V130" s="27" t="s">
        <v>40</v>
      </c>
    </row>
    <row r="131" spans="1:22" hidden="1" x14ac:dyDescent="0.25">
      <c r="A131" s="22">
        <v>123</v>
      </c>
      <c r="B131" s="22" t="str">
        <f>CONCATENATE('[1]Реєстр будинків'!A124,", ", '[1]Реєстр будинків'!B124)</f>
        <v>Гагаріна , 9</v>
      </c>
      <c r="C131" s="23" t="str">
        <f>'[1]Реєстр будинків'!C124</f>
        <v>5</v>
      </c>
      <c r="D131" s="22"/>
      <c r="E131" s="22" t="str">
        <f>'[1]Реєстр будинків'!J124</f>
        <v>38</v>
      </c>
      <c r="F131" s="22"/>
      <c r="G131" s="22"/>
      <c r="H131" s="24" t="str">
        <f>'[1]Реєстр будинків'!D124</f>
        <v>0</v>
      </c>
      <c r="I131" s="24" t="str">
        <f>'[1]Реєстр будинків'!E124</f>
        <v>1964</v>
      </c>
      <c r="J131" s="24">
        <f>'[1]Реєстр будинків'!O124</f>
        <v>1978.5</v>
      </c>
      <c r="K131" s="25">
        <f>'[1]Реєстр будинків'!H124+'[1]Реєстр будинків'!P124</f>
        <v>1978.5</v>
      </c>
      <c r="L131" s="24" t="str">
        <f>'[1]Реєстр будинків'!AL124</f>
        <v>409.00</v>
      </c>
      <c r="M131" s="22"/>
      <c r="N131" s="24" t="str">
        <f>'[1]Реєстр будинків'!AK124</f>
        <v>#REF!</v>
      </c>
      <c r="O131" s="24" t="str">
        <f>'[1]Реєстр будинків'!AN124</f>
        <v>120.00</v>
      </c>
      <c r="P131" s="22"/>
      <c r="Q131" s="22"/>
      <c r="R131" s="24" t="str">
        <f>'[1]Реєстр будинків'!F124</f>
        <v>АХЛ</v>
      </c>
      <c r="S131" s="22"/>
      <c r="T131" s="22"/>
      <c r="U131" s="22"/>
      <c r="V131" s="26" t="s">
        <v>40</v>
      </c>
    </row>
    <row r="132" spans="1:22" hidden="1" x14ac:dyDescent="0.25">
      <c r="A132" s="22">
        <v>124</v>
      </c>
      <c r="B132" s="22" t="str">
        <f>CONCATENATE('[1]Реєстр будинків'!A125,", ", '[1]Реєстр будинків'!B125)</f>
        <v>Гагаріна , 13</v>
      </c>
      <c r="C132" s="23" t="str">
        <f>'[1]Реєстр будинків'!C125</f>
        <v>5</v>
      </c>
      <c r="D132" s="22"/>
      <c r="E132" s="22" t="str">
        <f>'[1]Реєстр будинків'!J125</f>
        <v>80</v>
      </c>
      <c r="F132" s="22"/>
      <c r="G132" s="22"/>
      <c r="H132" s="24" t="str">
        <f>'[1]Реєстр будинків'!D125</f>
        <v>0</v>
      </c>
      <c r="I132" s="24" t="str">
        <f>'[1]Реєстр будинків'!E125</f>
        <v>1961</v>
      </c>
      <c r="J132" s="24">
        <f>'[1]Реєстр будинків'!O125</f>
        <v>3225.3</v>
      </c>
      <c r="K132" s="25">
        <f>'[1]Реєстр будинків'!H125+'[1]Реєстр будинків'!P125</f>
        <v>3225.3</v>
      </c>
      <c r="L132" s="24" t="str">
        <f>'[1]Реєстр будинків'!AL125</f>
        <v>922.00</v>
      </c>
      <c r="M132" s="22"/>
      <c r="N132" s="24" t="str">
        <f>'[1]Реєстр будинків'!AK125</f>
        <v>#REF!</v>
      </c>
      <c r="O132" s="24" t="str">
        <f>'[1]Реєстр будинків'!AN125</f>
        <v>240.00</v>
      </c>
      <c r="P132" s="22"/>
      <c r="Q132" s="22"/>
      <c r="R132" s="24" t="str">
        <f>'[1]Реєстр будинків'!F125</f>
        <v>АХЛ</v>
      </c>
      <c r="S132" s="22"/>
      <c r="T132" s="22"/>
      <c r="U132" s="22"/>
      <c r="V132" s="27" t="s">
        <v>40</v>
      </c>
    </row>
    <row r="133" spans="1:22" hidden="1" x14ac:dyDescent="0.25">
      <c r="A133" s="22">
        <v>125</v>
      </c>
      <c r="B133" s="22" t="str">
        <f>CONCATENATE('[1]Реєстр будинків'!A126,", ", '[1]Реєстр будинків'!B126)</f>
        <v>Гагаріна , 13/1</v>
      </c>
      <c r="C133" s="23" t="str">
        <f>'[1]Реєстр будинків'!C126</f>
        <v>5</v>
      </c>
      <c r="D133" s="22"/>
      <c r="E133" s="22" t="str">
        <f>'[1]Реєстр будинків'!J126</f>
        <v>30</v>
      </c>
      <c r="F133" s="22"/>
      <c r="G133" s="22"/>
      <c r="H133" s="24" t="str">
        <f>'[1]Реєстр будинків'!D126</f>
        <v>0</v>
      </c>
      <c r="I133" s="24" t="str">
        <f>'[1]Реєстр будинків'!E126</f>
        <v>1991</v>
      </c>
      <c r="J133" s="24">
        <f>'[1]Реєстр будинків'!O126</f>
        <v>1788.8</v>
      </c>
      <c r="K133" s="25">
        <f>'[1]Реєстр будинків'!H126+'[1]Реєстр будинків'!P126</f>
        <v>1788.8</v>
      </c>
      <c r="L133" s="24" t="str">
        <f>'[1]Реєстр будинків'!AL126</f>
        <v>576.00</v>
      </c>
      <c r="M133" s="22"/>
      <c r="N133" s="24" t="str">
        <f>'[1]Реєстр будинків'!AK126</f>
        <v>#REF!</v>
      </c>
      <c r="O133" s="24" t="str">
        <f>'[1]Реєстр будинків'!AN126</f>
        <v>112.00</v>
      </c>
      <c r="P133" s="22"/>
      <c r="Q133" s="22"/>
      <c r="R133" s="24" t="str">
        <f>'[1]Реєстр будинків'!F126</f>
        <v>АХЛ</v>
      </c>
      <c r="S133" s="22"/>
      <c r="T133" s="22"/>
      <c r="U133" s="22"/>
      <c r="V133" s="26" t="s">
        <v>40</v>
      </c>
    </row>
    <row r="134" spans="1:22" hidden="1" x14ac:dyDescent="0.25">
      <c r="A134" s="22">
        <v>126</v>
      </c>
      <c r="B134" s="22" t="str">
        <f>CONCATENATE('[1]Реєстр будинків'!A127,", ", '[1]Реєстр будинків'!B127)</f>
        <v>Гагаріна , 25</v>
      </c>
      <c r="C134" s="23" t="str">
        <f>'[1]Реєстр будинків'!C127</f>
        <v>5</v>
      </c>
      <c r="D134" s="22"/>
      <c r="E134" s="22" t="str">
        <f>'[1]Реєстр будинків'!J127</f>
        <v>40</v>
      </c>
      <c r="F134" s="22"/>
      <c r="G134" s="22"/>
      <c r="H134" s="24" t="str">
        <f>'[1]Реєстр будинків'!D127</f>
        <v>0</v>
      </c>
      <c r="I134" s="24" t="str">
        <f>'[1]Реєстр будинків'!E127</f>
        <v>1969</v>
      </c>
      <c r="J134" s="24">
        <f>'[1]Реєстр будинків'!O127</f>
        <v>2050.6</v>
      </c>
      <c r="K134" s="25">
        <f>'[1]Реєстр будинків'!H127+'[1]Реєстр будинків'!P127</f>
        <v>2050.6</v>
      </c>
      <c r="L134" s="24" t="str">
        <f>'[1]Реєстр будинків'!AL127</f>
        <v>748.00</v>
      </c>
      <c r="M134" s="22"/>
      <c r="N134" s="24" t="str">
        <f>'[1]Реєстр будинків'!AK127</f>
        <v>#REF!</v>
      </c>
      <c r="O134" s="24" t="str">
        <f>'[1]Реєстр будинків'!AN127</f>
        <v>120.00</v>
      </c>
      <c r="P134" s="22"/>
      <c r="Q134" s="22"/>
      <c r="R134" s="24" t="str">
        <f>'[1]Реєстр будинків'!F127</f>
        <v>АХЛ</v>
      </c>
      <c r="S134" s="22"/>
      <c r="T134" s="22"/>
      <c r="U134" s="22"/>
      <c r="V134" s="27" t="s">
        <v>40</v>
      </c>
    </row>
    <row r="135" spans="1:22" hidden="1" x14ac:dyDescent="0.25">
      <c r="A135" s="22">
        <v>127</v>
      </c>
      <c r="B135" s="22" t="str">
        <f>CONCATENATE('[1]Реєстр будинків'!A128,", ", '[1]Реєстр будинків'!B128)</f>
        <v>Гагаріна , 28</v>
      </c>
      <c r="C135" s="23" t="str">
        <f>'[1]Реєстр будинків'!C128</f>
        <v>5</v>
      </c>
      <c r="D135" s="22"/>
      <c r="E135" s="22" t="str">
        <f>'[1]Реєстр будинків'!J128</f>
        <v>46</v>
      </c>
      <c r="F135" s="22"/>
      <c r="G135" s="22"/>
      <c r="H135" s="24" t="str">
        <f>'[1]Реєстр будинків'!D128</f>
        <v>0</v>
      </c>
      <c r="I135" s="24" t="str">
        <f>'[1]Реєстр будинків'!E128</f>
        <v>1968</v>
      </c>
      <c r="J135" s="24">
        <f>'[1]Реєстр будинків'!O128</f>
        <v>2020.8</v>
      </c>
      <c r="K135" s="25">
        <f>'[1]Реєстр будинків'!H128+'[1]Реєстр будинків'!P128</f>
        <v>2020.8</v>
      </c>
      <c r="L135" s="24" t="str">
        <f>'[1]Реєстр будинків'!AL128</f>
        <v>748.00</v>
      </c>
      <c r="M135" s="22"/>
      <c r="N135" s="24" t="str">
        <f>'[1]Реєстр будинків'!AK128</f>
        <v>#REF!</v>
      </c>
      <c r="O135" s="24" t="str">
        <f>'[1]Реєстр будинків'!AN128</f>
        <v>120.00</v>
      </c>
      <c r="P135" s="22"/>
      <c r="Q135" s="22"/>
      <c r="R135" s="24" t="str">
        <f>'[1]Реєстр будинків'!F128</f>
        <v>АХЛ</v>
      </c>
      <c r="S135" s="22"/>
      <c r="T135" s="22"/>
      <c r="U135" s="22"/>
      <c r="V135" s="26" t="s">
        <v>40</v>
      </c>
    </row>
    <row r="136" spans="1:22" hidden="1" x14ac:dyDescent="0.25">
      <c r="A136" s="22">
        <v>128</v>
      </c>
      <c r="B136" s="22" t="str">
        <f>CONCATENATE('[1]Реєстр будинків'!A129,", ", '[1]Реєстр будинків'!B129)</f>
        <v>Гагаріна , 28/1</v>
      </c>
      <c r="C136" s="23" t="str">
        <f>'[1]Реєстр будинків'!C129</f>
        <v>5</v>
      </c>
      <c r="D136" s="22"/>
      <c r="E136" s="22" t="str">
        <f>'[1]Реєстр будинків'!J129</f>
        <v>10</v>
      </c>
      <c r="F136" s="22"/>
      <c r="G136" s="22"/>
      <c r="H136" s="24" t="str">
        <f>'[1]Реєстр будинків'!D129</f>
        <v>0</v>
      </c>
      <c r="I136" s="24" t="str">
        <f>'[1]Реєстр будинків'!E129</f>
        <v>1988</v>
      </c>
      <c r="J136" s="24">
        <f>'[1]Реєстр будинків'!O129</f>
        <v>800.9</v>
      </c>
      <c r="K136" s="25">
        <f>'[1]Реєстр будинків'!H129+'[1]Реєстр будинків'!P129</f>
        <v>800.9</v>
      </c>
      <c r="L136" s="24" t="str">
        <f>'[1]Реєстр будинків'!AL129</f>
        <v>225.00</v>
      </c>
      <c r="M136" s="22"/>
      <c r="N136" s="24" t="str">
        <f>'[1]Реєстр будинків'!AK129</f>
        <v>#REF!</v>
      </c>
      <c r="O136" s="24" t="str">
        <f>'[1]Реєстр будинків'!AN129</f>
        <v>40.00</v>
      </c>
      <c r="P136" s="22"/>
      <c r="Q136" s="22"/>
      <c r="R136" s="24" t="str">
        <f>'[1]Реєстр будинків'!F129</f>
        <v>АХЛ</v>
      </c>
      <c r="S136" s="22"/>
      <c r="T136" s="22"/>
      <c r="U136" s="22"/>
      <c r="V136" s="27" t="s">
        <v>40</v>
      </c>
    </row>
    <row r="137" spans="1:22" hidden="1" x14ac:dyDescent="0.25">
      <c r="A137" s="22">
        <v>129</v>
      </c>
      <c r="B137" s="22" t="str">
        <f>CONCATENATE('[1]Реєстр будинків'!A130,", ", '[1]Реєстр будинків'!B130)</f>
        <v>Гагаріна , 32</v>
      </c>
      <c r="C137" s="23" t="str">
        <f>'[1]Реєстр будинків'!C130</f>
        <v>5</v>
      </c>
      <c r="D137" s="22"/>
      <c r="E137" s="22" t="str">
        <f>'[1]Реєстр будинків'!J130</f>
        <v>45</v>
      </c>
      <c r="F137" s="22"/>
      <c r="G137" s="22"/>
      <c r="H137" s="24" t="str">
        <f>'[1]Реєстр будинків'!D130</f>
        <v>0</v>
      </c>
      <c r="I137" s="24" t="str">
        <f>'[1]Реєстр будинків'!E130</f>
        <v>1967</v>
      </c>
      <c r="J137" s="24">
        <f>'[1]Реєстр будинків'!O130</f>
        <v>2047.1</v>
      </c>
      <c r="K137" s="25">
        <f>'[1]Реєстр будинків'!H130+'[1]Реєстр будинків'!P130</f>
        <v>2047.1</v>
      </c>
      <c r="L137" s="24" t="str">
        <f>'[1]Реєстр будинків'!AL130</f>
        <v>600.00</v>
      </c>
      <c r="M137" s="22"/>
      <c r="N137" s="24" t="str">
        <f>'[1]Реєстр будинків'!AK130</f>
        <v>#REF!</v>
      </c>
      <c r="O137" s="24" t="str">
        <f>'[1]Реєстр будинків'!AN130</f>
        <v>140.00</v>
      </c>
      <c r="P137" s="22"/>
      <c r="Q137" s="22"/>
      <c r="R137" s="24" t="str">
        <f>'[1]Реєстр будинків'!F130</f>
        <v>АХЛ</v>
      </c>
      <c r="S137" s="22"/>
      <c r="T137" s="22"/>
      <c r="U137" s="22"/>
      <c r="V137" s="26" t="s">
        <v>40</v>
      </c>
    </row>
    <row r="138" spans="1:22" hidden="1" x14ac:dyDescent="0.25">
      <c r="A138" s="22">
        <v>130</v>
      </c>
      <c r="B138" s="22" t="str">
        <f>CONCATENATE('[1]Реєстр будинків'!A131,", ", '[1]Реєстр будинків'!B131)</f>
        <v>Гагаріна , 32/1</v>
      </c>
      <c r="C138" s="23" t="str">
        <f>'[1]Реєстр будинків'!C131</f>
        <v>5</v>
      </c>
      <c r="D138" s="22"/>
      <c r="E138" s="22" t="str">
        <f>'[1]Реєстр будинків'!J131</f>
        <v>40</v>
      </c>
      <c r="F138" s="22"/>
      <c r="G138" s="22"/>
      <c r="H138" s="24" t="str">
        <f>'[1]Реєстр будинків'!D131</f>
        <v>0</v>
      </c>
      <c r="I138" s="24" t="str">
        <f>'[1]Реєстр будинків'!E131</f>
        <v>1973</v>
      </c>
      <c r="J138" s="24">
        <f>'[1]Реєстр будинків'!O131</f>
        <v>2039.4</v>
      </c>
      <c r="K138" s="25">
        <f>'[1]Реєстр будинків'!H131+'[1]Реєстр будинків'!P131</f>
        <v>2039.4</v>
      </c>
      <c r="L138" s="24" t="str">
        <f>'[1]Реєстр будинків'!AL131</f>
        <v>645.00</v>
      </c>
      <c r="M138" s="22"/>
      <c r="N138" s="24" t="str">
        <f>'[1]Реєстр будинків'!AK131</f>
        <v>#REF!</v>
      </c>
      <c r="O138" s="24" t="str">
        <f>'[1]Реєстр будинків'!AN131</f>
        <v>140.00</v>
      </c>
      <c r="P138" s="22"/>
      <c r="Q138" s="22"/>
      <c r="R138" s="24" t="str">
        <f>'[1]Реєстр будинків'!F131</f>
        <v>АХЛ</v>
      </c>
      <c r="S138" s="22"/>
      <c r="T138" s="22"/>
      <c r="U138" s="22"/>
      <c r="V138" s="27" t="s">
        <v>40</v>
      </c>
    </row>
    <row r="139" spans="1:22" hidden="1" x14ac:dyDescent="0.25">
      <c r="A139" s="22">
        <v>131</v>
      </c>
      <c r="B139" s="22" t="str">
        <f>CONCATENATE('[1]Реєстр будинків'!A132,", ", '[1]Реєстр будинків'!B132)</f>
        <v>Гагаріна , 34</v>
      </c>
      <c r="C139" s="23" t="str">
        <f>'[1]Реєстр будинків'!C132</f>
        <v>5</v>
      </c>
      <c r="D139" s="22"/>
      <c r="E139" s="22" t="str">
        <f>'[1]Реєстр будинків'!J132</f>
        <v>45</v>
      </c>
      <c r="F139" s="22"/>
      <c r="G139" s="22"/>
      <c r="H139" s="24" t="str">
        <f>'[1]Реєстр будинків'!D132</f>
        <v>0</v>
      </c>
      <c r="I139" s="24" t="str">
        <f>'[1]Реєстр будинків'!E132</f>
        <v>1960</v>
      </c>
      <c r="J139" s="24">
        <f>'[1]Реєстр будинків'!O132</f>
        <v>1948.6</v>
      </c>
      <c r="K139" s="25">
        <f>'[1]Реєстр будинків'!H132+'[1]Реєстр будинків'!P132</f>
        <v>1948.6</v>
      </c>
      <c r="L139" s="24" t="str">
        <f>'[1]Реєстр будинків'!AL132</f>
        <v>748.00</v>
      </c>
      <c r="M139" s="22"/>
      <c r="N139" s="24" t="str">
        <f>'[1]Реєстр будинків'!AK132</f>
        <v>#REF!</v>
      </c>
      <c r="O139" s="24" t="str">
        <f>'[1]Реєстр будинків'!AN132</f>
        <v>140.00</v>
      </c>
      <c r="P139" s="22"/>
      <c r="Q139" s="22"/>
      <c r="R139" s="24" t="str">
        <f>'[1]Реєстр будинків'!F132</f>
        <v>АХЛ</v>
      </c>
      <c r="S139" s="22"/>
      <c r="T139" s="22"/>
      <c r="U139" s="22"/>
      <c r="V139" s="26" t="s">
        <v>40</v>
      </c>
    </row>
    <row r="140" spans="1:22" hidden="1" x14ac:dyDescent="0.25">
      <c r="A140" s="22">
        <v>132</v>
      </c>
      <c r="B140" s="22" t="str">
        <f>CONCATENATE('[1]Реєстр будинків'!A133,", ", '[1]Реєстр будинків'!B133)</f>
        <v>пров. Городній , 4</v>
      </c>
      <c r="C140" s="23" t="str">
        <f>'[1]Реєстр будинків'!C133</f>
        <v>5</v>
      </c>
      <c r="D140" s="22"/>
      <c r="E140" s="22" t="str">
        <f>'[1]Реєстр будинків'!J133</f>
        <v>30</v>
      </c>
      <c r="F140" s="22"/>
      <c r="G140" s="22"/>
      <c r="H140" s="24" t="str">
        <f>'[1]Реєстр будинків'!D133</f>
        <v>0</v>
      </c>
      <c r="I140" s="24" t="str">
        <f>'[1]Реєстр будинків'!E133</f>
        <v>1979</v>
      </c>
      <c r="J140" s="24">
        <f>'[1]Реєстр будинків'!O133</f>
        <v>1758.1</v>
      </c>
      <c r="K140" s="25">
        <f>'[1]Реєстр будинків'!H133+'[1]Реєстр будинків'!P133</f>
        <v>1758.1</v>
      </c>
      <c r="L140" s="24" t="str">
        <f>'[1]Реєстр будинків'!AL133</f>
        <v>388.00</v>
      </c>
      <c r="M140" s="22"/>
      <c r="N140" s="24" t="str">
        <f>'[1]Реєстр будинків'!AK133</f>
        <v>#REF!</v>
      </c>
      <c r="O140" s="24" t="str">
        <f>'[1]Реєстр будинків'!AN133</f>
        <v>100.00</v>
      </c>
      <c r="P140" s="22"/>
      <c r="Q140" s="22"/>
      <c r="R140" s="24" t="str">
        <f>'[1]Реєстр будинків'!F133</f>
        <v>м'яка</v>
      </c>
      <c r="S140" s="22"/>
      <c r="T140" s="22"/>
      <c r="U140" s="22"/>
      <c r="V140" s="27" t="s">
        <v>40</v>
      </c>
    </row>
    <row r="141" spans="1:22" hidden="1" x14ac:dyDescent="0.25">
      <c r="A141" s="22">
        <v>133</v>
      </c>
      <c r="B141" s="22" t="str">
        <f>CONCATENATE('[1]Реєстр будинків'!A134,", ", '[1]Реєстр будинків'!B134)</f>
        <v>Деповська , 1</v>
      </c>
      <c r="C141" s="23" t="str">
        <f>'[1]Реєстр будинків'!C134</f>
        <v>5</v>
      </c>
      <c r="D141" s="22"/>
      <c r="E141" s="22" t="str">
        <f>'[1]Реєстр будинків'!J134</f>
        <v>60</v>
      </c>
      <c r="F141" s="22"/>
      <c r="G141" s="22"/>
      <c r="H141" s="24" t="str">
        <f>'[1]Реєстр будинків'!D134</f>
        <v>0</v>
      </c>
      <c r="I141" s="24" t="str">
        <f>'[1]Реєстр будинків'!E134</f>
        <v>1987</v>
      </c>
      <c r="J141" s="24">
        <f>'[1]Реєстр будинків'!O134</f>
        <v>3220.7</v>
      </c>
      <c r="K141" s="25">
        <f>'[1]Реєстр будинків'!H134+'[1]Реєстр будинків'!P134</f>
        <v>3220.7</v>
      </c>
      <c r="L141" s="24" t="str">
        <f>'[1]Реєстр будинків'!AL134</f>
        <v>900.00</v>
      </c>
      <c r="M141" s="22"/>
      <c r="N141" s="24" t="str">
        <f>'[1]Реєстр будинків'!AK134</f>
        <v>#REF!</v>
      </c>
      <c r="O141" s="24" t="str">
        <f>'[1]Реєстр будинків'!AN134</f>
        <v>260.00</v>
      </c>
      <c r="P141" s="22"/>
      <c r="Q141" s="22"/>
      <c r="R141" s="24" t="str">
        <f>'[1]Реєстр будинків'!F134</f>
        <v>м'яка</v>
      </c>
      <c r="S141" s="22"/>
      <c r="T141" s="22"/>
      <c r="U141" s="22"/>
      <c r="V141" s="26" t="s">
        <v>40</v>
      </c>
    </row>
    <row r="142" spans="1:22" hidden="1" x14ac:dyDescent="0.25">
      <c r="A142" s="22">
        <v>134</v>
      </c>
      <c r="B142" s="22" t="str">
        <f>CONCATENATE('[1]Реєстр будинків'!A135,", ", '[1]Реєстр будинків'!B135)</f>
        <v>Деповська , 6</v>
      </c>
      <c r="C142" s="23" t="str">
        <f>'[1]Реєстр будинків'!C135</f>
        <v>5</v>
      </c>
      <c r="D142" s="22"/>
      <c r="E142" s="22" t="str">
        <f>'[1]Реєстр будинків'!J135</f>
        <v>67</v>
      </c>
      <c r="F142" s="22"/>
      <c r="G142" s="22"/>
      <c r="H142" s="24" t="str">
        <f>'[1]Реєстр будинків'!D135</f>
        <v>0</v>
      </c>
      <c r="I142" s="24" t="str">
        <f>'[1]Реєстр будинків'!E135</f>
        <v>1977</v>
      </c>
      <c r="J142" s="24">
        <f>'[1]Реєстр будинків'!O135</f>
        <v>2026.06</v>
      </c>
      <c r="K142" s="25">
        <f>'[1]Реєстр будинків'!H135+'[1]Реєстр будинків'!P135</f>
        <v>2026.06</v>
      </c>
      <c r="L142" s="24" t="str">
        <f>'[1]Реєстр будинків'!AL135</f>
        <v>463.00</v>
      </c>
      <c r="M142" s="22"/>
      <c r="N142" s="24" t="str">
        <f>'[1]Реєстр будинків'!AK135</f>
        <v>#REF!</v>
      </c>
      <c r="O142" s="24" t="str">
        <f>'[1]Реєстр будинків'!AN135</f>
        <v>60.00</v>
      </c>
      <c r="P142" s="22"/>
      <c r="Q142" s="22"/>
      <c r="R142" s="24" t="str">
        <f>'[1]Реєстр будинків'!F135</f>
        <v>АХЛ</v>
      </c>
      <c r="S142" s="22"/>
      <c r="T142" s="22"/>
      <c r="U142" s="22"/>
      <c r="V142" s="27" t="s">
        <v>40</v>
      </c>
    </row>
    <row r="143" spans="1:22" hidden="1" x14ac:dyDescent="0.25">
      <c r="A143" s="22">
        <v>135</v>
      </c>
      <c r="B143" s="22" t="str">
        <f>CONCATENATE('[1]Реєстр будинків'!A136,", ", '[1]Реєстр будинків'!B136)</f>
        <v>Камянецька , 47</v>
      </c>
      <c r="C143" s="23" t="str">
        <f>'[1]Реєстр будинків'!C136</f>
        <v>5</v>
      </c>
      <c r="D143" s="22"/>
      <c r="E143" s="22" t="str">
        <f>'[1]Реєстр будинків'!J136</f>
        <v>32</v>
      </c>
      <c r="F143" s="22"/>
      <c r="G143" s="22"/>
      <c r="H143" s="24" t="str">
        <f>'[1]Реєстр будинків'!D136</f>
        <v>0</v>
      </c>
      <c r="I143" s="24" t="str">
        <f>'[1]Реєстр будинків'!E136</f>
        <v>1968</v>
      </c>
      <c r="J143" s="24">
        <f>'[1]Реєстр будинків'!O136</f>
        <v>2058.1999999999998</v>
      </c>
      <c r="K143" s="25">
        <f>'[1]Реєстр будинків'!H136+'[1]Реєстр будинків'!P136</f>
        <v>2058.1999999999998</v>
      </c>
      <c r="L143" s="24" t="str">
        <f>'[1]Реєстр будинків'!AL136</f>
        <v>472.00</v>
      </c>
      <c r="M143" s="22"/>
      <c r="N143" s="24" t="str">
        <f>'[1]Реєстр будинків'!AK136</f>
        <v>#REF!</v>
      </c>
      <c r="O143" s="24" t="str">
        <f>'[1]Реєстр будинків'!AN136</f>
        <v>86.00</v>
      </c>
      <c r="P143" s="22"/>
      <c r="Q143" s="22"/>
      <c r="R143" s="24" t="str">
        <f>'[1]Реєстр будинків'!F136</f>
        <v>м'яка</v>
      </c>
      <c r="S143" s="22"/>
      <c r="T143" s="22"/>
      <c r="U143" s="22"/>
      <c r="V143" s="26" t="s">
        <v>40</v>
      </c>
    </row>
    <row r="144" spans="1:22" hidden="1" x14ac:dyDescent="0.25">
      <c r="A144" s="22">
        <v>136</v>
      </c>
      <c r="B144" s="22" t="str">
        <f>CONCATENATE('[1]Реєстр будинків'!A137,", ", '[1]Реєстр будинків'!B137)</f>
        <v>Камянецька , 50</v>
      </c>
      <c r="C144" s="23" t="str">
        <f>'[1]Реєстр будинків'!C137</f>
        <v>5</v>
      </c>
      <c r="D144" s="22"/>
      <c r="E144" s="22" t="str">
        <f>'[1]Реєстр будинків'!J137</f>
        <v>64</v>
      </c>
      <c r="F144" s="22"/>
      <c r="G144" s="22"/>
      <c r="H144" s="24" t="str">
        <f>'[1]Реєстр будинків'!D137</f>
        <v>0</v>
      </c>
      <c r="I144" s="24" t="str">
        <f>'[1]Реєстр будинків'!E137</f>
        <v>1961</v>
      </c>
      <c r="J144" s="24">
        <f>'[1]Реєстр будинків'!O137</f>
        <v>3324.7</v>
      </c>
      <c r="K144" s="25">
        <f>'[1]Реєстр будинків'!H137+'[1]Реєстр будинків'!P137</f>
        <v>3324.7</v>
      </c>
      <c r="L144" s="24" t="str">
        <f>'[1]Реєстр будинків'!AL137</f>
        <v>900.00</v>
      </c>
      <c r="M144" s="22"/>
      <c r="N144" s="24" t="str">
        <f>'[1]Реєстр будинків'!AK137</f>
        <v>#REF!</v>
      </c>
      <c r="O144" s="24" t="str">
        <f>'[1]Реєстр будинків'!AN137</f>
        <v>180.00</v>
      </c>
      <c r="P144" s="22"/>
      <c r="Q144" s="22"/>
      <c r="R144" s="24" t="str">
        <f>'[1]Реєстр будинків'!F137</f>
        <v>АХЛ</v>
      </c>
      <c r="S144" s="22"/>
      <c r="T144" s="22"/>
      <c r="U144" s="22"/>
      <c r="V144" s="27" t="s">
        <v>40</v>
      </c>
    </row>
    <row r="145" spans="1:22" hidden="1" x14ac:dyDescent="0.25">
      <c r="A145" s="22">
        <v>137</v>
      </c>
      <c r="B145" s="22" t="str">
        <f>CONCATENATE('[1]Реєстр будинків'!A138,", ", '[1]Реєстр будинків'!B138)</f>
        <v>Камянецька , 52</v>
      </c>
      <c r="C145" s="23" t="str">
        <f>'[1]Реєстр будинків'!C138</f>
        <v>5</v>
      </c>
      <c r="D145" s="22"/>
      <c r="E145" s="22" t="str">
        <f>'[1]Реєстр будинків'!J138</f>
        <v>98</v>
      </c>
      <c r="F145" s="22"/>
      <c r="G145" s="22"/>
      <c r="H145" s="24" t="str">
        <f>'[1]Реєстр будинків'!D138</f>
        <v>0</v>
      </c>
      <c r="I145" s="24" t="str">
        <f>'[1]Реєстр будинків'!E138</f>
        <v>1962</v>
      </c>
      <c r="J145" s="24">
        <f>'[1]Реєстр будинків'!O138</f>
        <v>5137.3</v>
      </c>
      <c r="K145" s="25">
        <f>'[1]Реєстр будинків'!H138+'[1]Реєстр будинків'!P138</f>
        <v>5137.3</v>
      </c>
      <c r="L145" s="24" t="str">
        <f>'[1]Реєстр будинків'!AL138</f>
        <v>1580.00</v>
      </c>
      <c r="M145" s="22"/>
      <c r="N145" s="24" t="str">
        <f>'[1]Реєстр будинків'!AK138</f>
        <v>#REF!</v>
      </c>
      <c r="O145" s="24" t="str">
        <f>'[1]Реєстр будинків'!AN138</f>
        <v>260.00</v>
      </c>
      <c r="P145" s="22"/>
      <c r="Q145" s="22"/>
      <c r="R145" s="24" t="str">
        <f>'[1]Реєстр будинків'!F138</f>
        <v>АХЛ</v>
      </c>
      <c r="S145" s="22"/>
      <c r="T145" s="22"/>
      <c r="U145" s="22"/>
      <c r="V145" s="26" t="s">
        <v>40</v>
      </c>
    </row>
    <row r="146" spans="1:22" hidden="1" x14ac:dyDescent="0.25">
      <c r="A146" s="22">
        <v>138</v>
      </c>
      <c r="B146" s="22" t="str">
        <f>CONCATENATE('[1]Реєстр будинків'!A139,", ", '[1]Реєстр будинків'!B139)</f>
        <v>Камянецька , 54</v>
      </c>
      <c r="C146" s="23" t="str">
        <f>'[1]Реєстр будинків'!C139</f>
        <v>5</v>
      </c>
      <c r="D146" s="22"/>
      <c r="E146" s="22" t="str">
        <f>'[1]Реєстр будинків'!J139</f>
        <v>68</v>
      </c>
      <c r="F146" s="22"/>
      <c r="G146" s="22"/>
      <c r="H146" s="24" t="str">
        <f>'[1]Реєстр будинків'!D139</f>
        <v>0</v>
      </c>
      <c r="I146" s="24" t="str">
        <f>'[1]Реєстр будинків'!E139</f>
        <v>1967</v>
      </c>
      <c r="J146" s="24">
        <f>'[1]Реєстр будинків'!O139</f>
        <v>3478.2</v>
      </c>
      <c r="K146" s="25">
        <f>'[1]Реєстр будинків'!H139+'[1]Реєстр будинків'!P139</f>
        <v>3478.2</v>
      </c>
      <c r="L146" s="24" t="str">
        <f>'[1]Реєстр будинків'!AL139</f>
        <v>736.00</v>
      </c>
      <c r="M146" s="22"/>
      <c r="N146" s="24" t="str">
        <f>'[1]Реєстр будинків'!AK139</f>
        <v>#REF!</v>
      </c>
      <c r="O146" s="24" t="str">
        <f>'[1]Реєстр будинків'!AN139</f>
        <v>180.00</v>
      </c>
      <c r="P146" s="22"/>
      <c r="Q146" s="22"/>
      <c r="R146" s="24" t="str">
        <f>'[1]Реєстр будинків'!F139</f>
        <v>АХЛ</v>
      </c>
      <c r="S146" s="22"/>
      <c r="T146" s="22"/>
      <c r="U146" s="22"/>
      <c r="V146" s="27" t="s">
        <v>40</v>
      </c>
    </row>
    <row r="147" spans="1:22" hidden="1" x14ac:dyDescent="0.25">
      <c r="A147" s="22">
        <v>139</v>
      </c>
      <c r="B147" s="22" t="str">
        <f>CONCATENATE('[1]Реєстр будинків'!A140,", ", '[1]Реєстр будинків'!B140)</f>
        <v>Камянецька , 64</v>
      </c>
      <c r="C147" s="23" t="str">
        <f>'[1]Реєстр будинків'!C140</f>
        <v>5</v>
      </c>
      <c r="D147" s="22"/>
      <c r="E147" s="22" t="str">
        <f>'[1]Реєстр будинків'!J140</f>
        <v>39</v>
      </c>
      <c r="F147" s="22"/>
      <c r="G147" s="22"/>
      <c r="H147" s="24" t="str">
        <f>'[1]Реєстр будинків'!D140</f>
        <v>0</v>
      </c>
      <c r="I147" s="24" t="str">
        <f>'[1]Реєстр будинків'!E140</f>
        <v>1967</v>
      </c>
      <c r="J147" s="24">
        <f>'[1]Реєстр будинків'!O140</f>
        <v>1877.7</v>
      </c>
      <c r="K147" s="25">
        <f>'[1]Реєстр будинків'!H140+'[1]Реєстр будинків'!P140</f>
        <v>1877.7</v>
      </c>
      <c r="L147" s="24" t="str">
        <f>'[1]Реєстр будинків'!AL140</f>
        <v>540.00</v>
      </c>
      <c r="M147" s="22"/>
      <c r="N147" s="24" t="str">
        <f>'[1]Реєстр будинків'!AK140</f>
        <v>#REF!</v>
      </c>
      <c r="O147" s="24" t="str">
        <f>'[1]Реєстр будинків'!AN140</f>
        <v>90.00</v>
      </c>
      <c r="P147" s="22"/>
      <c r="Q147" s="22"/>
      <c r="R147" s="24" t="str">
        <f>'[1]Реєстр будинків'!F140</f>
        <v>АХЛ</v>
      </c>
      <c r="S147" s="22"/>
      <c r="T147" s="22"/>
      <c r="U147" s="22"/>
      <c r="V147" s="26" t="s">
        <v>40</v>
      </c>
    </row>
    <row r="148" spans="1:22" hidden="1" x14ac:dyDescent="0.25">
      <c r="A148" s="22">
        <v>140</v>
      </c>
      <c r="B148" s="22" t="str">
        <f>CONCATENATE('[1]Реєстр будинків'!A141,", ", '[1]Реєстр будинків'!B141)</f>
        <v>Камянецька , 72</v>
      </c>
      <c r="C148" s="23" t="str">
        <f>'[1]Реєстр будинків'!C141</f>
        <v>5</v>
      </c>
      <c r="D148" s="22"/>
      <c r="E148" s="22" t="str">
        <f>'[1]Реєстр будинків'!J141</f>
        <v>65</v>
      </c>
      <c r="F148" s="22"/>
      <c r="G148" s="22"/>
      <c r="H148" s="24" t="str">
        <f>'[1]Реєстр будинків'!D141</f>
        <v>0</v>
      </c>
      <c r="I148" s="24" t="str">
        <f>'[1]Реєстр будинків'!E141</f>
        <v>1961</v>
      </c>
      <c r="J148" s="24">
        <f>'[1]Реєстр будинків'!O141</f>
        <v>3185.3</v>
      </c>
      <c r="K148" s="25">
        <f>'[1]Реєстр будинків'!H141+'[1]Реєстр будинків'!P141</f>
        <v>3185.2999999999997</v>
      </c>
      <c r="L148" s="24" t="str">
        <f>'[1]Реєстр будинків'!AL141</f>
        <v>900.00</v>
      </c>
      <c r="M148" s="22"/>
      <c r="N148" s="24" t="str">
        <f>'[1]Реєстр будинків'!AK141</f>
        <v>#REF!</v>
      </c>
      <c r="O148" s="24" t="str">
        <f>'[1]Реєстр будинків'!AN141</f>
        <v>172.00</v>
      </c>
      <c r="P148" s="22"/>
      <c r="Q148" s="22"/>
      <c r="R148" s="24" t="str">
        <f>'[1]Реєстр будинків'!F141</f>
        <v>АХЛ</v>
      </c>
      <c r="S148" s="22"/>
      <c r="T148" s="22"/>
      <c r="U148" s="22"/>
      <c r="V148" s="27" t="s">
        <v>40</v>
      </c>
    </row>
    <row r="149" spans="1:22" hidden="1" x14ac:dyDescent="0.25">
      <c r="A149" s="22">
        <v>141</v>
      </c>
      <c r="B149" s="22" t="str">
        <f>CONCATENATE('[1]Реєстр будинків'!A142,", ", '[1]Реєстр будинків'!B142)</f>
        <v>Камянецька , 78</v>
      </c>
      <c r="C149" s="23" t="str">
        <f>'[1]Реєстр будинків'!C142</f>
        <v>5</v>
      </c>
      <c r="D149" s="22"/>
      <c r="E149" s="22" t="str">
        <f>'[1]Реєстр будинків'!J142</f>
        <v>38</v>
      </c>
      <c r="F149" s="22"/>
      <c r="G149" s="22"/>
      <c r="H149" s="24" t="str">
        <f>'[1]Реєстр будинків'!D142</f>
        <v>0</v>
      </c>
      <c r="I149" s="24" t="str">
        <f>'[1]Реєстр будинків'!E142</f>
        <v>1961</v>
      </c>
      <c r="J149" s="24">
        <f>'[1]Реєстр будинків'!O142</f>
        <v>1804.1</v>
      </c>
      <c r="K149" s="25">
        <f>'[1]Реєстр будинків'!H142+'[1]Реєстр будинків'!P142</f>
        <v>1804.1</v>
      </c>
      <c r="L149" s="24" t="str">
        <f>'[1]Реєстр будинків'!AL142</f>
        <v>800.00</v>
      </c>
      <c r="M149" s="22"/>
      <c r="N149" s="24" t="str">
        <f>'[1]Реєстр будинків'!AK142</f>
        <v>#REF!</v>
      </c>
      <c r="O149" s="24" t="str">
        <f>'[1]Реєстр будинків'!AN142</f>
        <v>120.00</v>
      </c>
      <c r="P149" s="22"/>
      <c r="Q149" s="22"/>
      <c r="R149" s="24" t="str">
        <f>'[1]Реєстр будинків'!F142</f>
        <v>АХЛ</v>
      </c>
      <c r="S149" s="22"/>
      <c r="T149" s="22"/>
      <c r="U149" s="22"/>
      <c r="V149" s="26" t="s">
        <v>40</v>
      </c>
    </row>
    <row r="150" spans="1:22" hidden="1" x14ac:dyDescent="0.25">
      <c r="A150" s="22">
        <v>142</v>
      </c>
      <c r="B150" s="22" t="str">
        <f>CONCATENATE('[1]Реєстр будинків'!A143,", ", '[1]Реєстр будинків'!B143)</f>
        <v>Камянецька , 80</v>
      </c>
      <c r="C150" s="23" t="str">
        <f>'[1]Реєстр будинків'!C143</f>
        <v>5</v>
      </c>
      <c r="D150" s="22"/>
      <c r="E150" s="22" t="str">
        <f>'[1]Реєстр будинків'!J143</f>
        <v>43</v>
      </c>
      <c r="F150" s="22"/>
      <c r="G150" s="22"/>
      <c r="H150" s="24" t="str">
        <f>'[1]Реєстр будинків'!D143</f>
        <v>0</v>
      </c>
      <c r="I150" s="24" t="str">
        <f>'[1]Реєстр будинків'!E143</f>
        <v>1966</v>
      </c>
      <c r="J150" s="24">
        <f>'[1]Реєстр будинків'!O143</f>
        <v>2896.3</v>
      </c>
      <c r="K150" s="25">
        <f>'[1]Реєстр будинків'!H143+'[1]Реєстр будинків'!P143</f>
        <v>2896.2999999999997</v>
      </c>
      <c r="L150" s="24" t="str">
        <f>'[1]Реєстр будинків'!AL143</f>
        <v>512.00</v>
      </c>
      <c r="M150" s="22"/>
      <c r="N150" s="24" t="str">
        <f>'[1]Реєстр будинків'!AK143</f>
        <v>#REF!</v>
      </c>
      <c r="O150" s="24" t="str">
        <f>'[1]Реєстр будинків'!AN143</f>
        <v>140.00</v>
      </c>
      <c r="P150" s="22"/>
      <c r="Q150" s="22"/>
      <c r="R150" s="24" t="str">
        <f>'[1]Реєстр будинків'!F143</f>
        <v>м'яка</v>
      </c>
      <c r="S150" s="22"/>
      <c r="T150" s="22"/>
      <c r="U150" s="22"/>
      <c r="V150" s="27" t="s">
        <v>40</v>
      </c>
    </row>
    <row r="151" spans="1:22" hidden="1" x14ac:dyDescent="0.25">
      <c r="A151" s="22">
        <v>143</v>
      </c>
      <c r="B151" s="22" t="str">
        <f>CONCATENATE('[1]Реєстр будинків'!A144,", ", '[1]Реєстр будинків'!B144)</f>
        <v>Камянецька , 82</v>
      </c>
      <c r="C151" s="23" t="str">
        <f>'[1]Реєстр будинків'!C144</f>
        <v>5</v>
      </c>
      <c r="D151" s="22"/>
      <c r="E151" s="22" t="str">
        <f>'[1]Реєстр будинків'!J144</f>
        <v>80</v>
      </c>
      <c r="F151" s="22"/>
      <c r="G151" s="22"/>
      <c r="H151" s="24" t="str">
        <f>'[1]Реєстр будинків'!D144</f>
        <v>0</v>
      </c>
      <c r="I151" s="24" t="str">
        <f>'[1]Реєстр будинків'!E144</f>
        <v>1964</v>
      </c>
      <c r="J151" s="24">
        <f>'[1]Реєстр будинків'!O144</f>
        <v>3614</v>
      </c>
      <c r="K151" s="25">
        <f>'[1]Реєстр будинків'!H144+'[1]Реєстр будинків'!P144</f>
        <v>3614</v>
      </c>
      <c r="L151" s="24" t="str">
        <f>'[1]Реєстр будинків'!AL144</f>
        <v>850.00</v>
      </c>
      <c r="M151" s="22"/>
      <c r="N151" s="24" t="str">
        <f>'[1]Реєстр будинків'!AK144</f>
        <v>#REF!</v>
      </c>
      <c r="O151" s="24" t="str">
        <f>'[1]Реєстр будинків'!AN144</f>
        <v>270.00</v>
      </c>
      <c r="P151" s="22"/>
      <c r="Q151" s="22"/>
      <c r="R151" s="24" t="str">
        <f>'[1]Реєстр будинків'!F144</f>
        <v>АХЛ</v>
      </c>
      <c r="S151" s="22"/>
      <c r="T151" s="22"/>
      <c r="U151" s="22"/>
      <c r="V151" s="26" t="s">
        <v>40</v>
      </c>
    </row>
    <row r="152" spans="1:22" hidden="1" x14ac:dyDescent="0.25">
      <c r="A152" s="22">
        <v>144</v>
      </c>
      <c r="B152" s="22" t="str">
        <f>CONCATENATE('[1]Реєстр будинків'!A145,", ", '[1]Реєстр будинків'!B145)</f>
        <v>Курчатова, 5</v>
      </c>
      <c r="C152" s="23" t="str">
        <f>'[1]Реєстр будинків'!C145</f>
        <v>5</v>
      </c>
      <c r="D152" s="22"/>
      <c r="E152" s="22" t="str">
        <f>'[1]Реєстр будинків'!J145</f>
        <v>100</v>
      </c>
      <c r="F152" s="22"/>
      <c r="G152" s="22"/>
      <c r="H152" s="24" t="str">
        <f>'[1]Реєстр будинків'!D145</f>
        <v>0</v>
      </c>
      <c r="I152" s="24" t="str">
        <f>'[1]Реєстр будинків'!E145</f>
        <v>1982</v>
      </c>
      <c r="J152" s="24">
        <f>'[1]Реєстр будинків'!O145</f>
        <v>4502.5</v>
      </c>
      <c r="K152" s="25">
        <f>'[1]Реєстр будинків'!H145+'[1]Реєстр будинків'!P145</f>
        <v>4502.5</v>
      </c>
      <c r="L152" s="24" t="str">
        <f>'[1]Реєстр будинків'!AL145</f>
        <v>1700.00</v>
      </c>
      <c r="M152" s="22"/>
      <c r="N152" s="24" t="str">
        <f>'[1]Реєстр будинків'!AK145</f>
        <v>#REF!</v>
      </c>
      <c r="O152" s="24" t="str">
        <f>'[1]Реєстр будинків'!AN145</f>
        <v>390.00</v>
      </c>
      <c r="P152" s="22"/>
      <c r="Q152" s="22"/>
      <c r="R152" s="24" t="str">
        <f>'[1]Реєстр будинків'!F145</f>
        <v>м'яка</v>
      </c>
      <c r="S152" s="22"/>
      <c r="T152" s="22"/>
      <c r="U152" s="22"/>
      <c r="V152" s="27" t="s">
        <v>40</v>
      </c>
    </row>
    <row r="153" spans="1:22" hidden="1" x14ac:dyDescent="0.25">
      <c r="A153" s="22">
        <v>145</v>
      </c>
      <c r="B153" s="22" t="str">
        <f>CONCATENATE('[1]Реєстр будинків'!A146,", ", '[1]Реєстр будинків'!B146)</f>
        <v>Курчатова , 11</v>
      </c>
      <c r="C153" s="23" t="str">
        <f>'[1]Реєстр будинків'!C146</f>
        <v>5</v>
      </c>
      <c r="D153" s="22"/>
      <c r="E153" s="22" t="str">
        <f>'[1]Реєстр будинків'!J146</f>
        <v>99</v>
      </c>
      <c r="F153" s="22"/>
      <c r="G153" s="22"/>
      <c r="H153" s="24" t="str">
        <f>'[1]Реєстр будинків'!D146</f>
        <v>0</v>
      </c>
      <c r="I153" s="24" t="str">
        <f>'[1]Реєстр будинків'!E146</f>
        <v>1971</v>
      </c>
      <c r="J153" s="24">
        <f>'[1]Реєстр будинків'!O146</f>
        <v>4464.6000000000004</v>
      </c>
      <c r="K153" s="25">
        <f>'[1]Реєстр будинків'!H146+'[1]Реєстр будинків'!P146</f>
        <v>4464.6000000000004</v>
      </c>
      <c r="L153" s="24" t="str">
        <f>'[1]Реєстр будинків'!AL146</f>
        <v>1280.00</v>
      </c>
      <c r="M153" s="22"/>
      <c r="N153" s="24" t="str">
        <f>'[1]Реєстр будинків'!AK146</f>
        <v>#REF!</v>
      </c>
      <c r="O153" s="24" t="str">
        <f>'[1]Реєстр будинків'!AN146</f>
        <v>390.00</v>
      </c>
      <c r="P153" s="22"/>
      <c r="Q153" s="22"/>
      <c r="R153" s="24" t="str">
        <f>'[1]Реєстр будинків'!F146</f>
        <v>АХЛ</v>
      </c>
      <c r="S153" s="22"/>
      <c r="T153" s="22"/>
      <c r="U153" s="22"/>
      <c r="V153" s="26" t="s">
        <v>40</v>
      </c>
    </row>
    <row r="154" spans="1:22" hidden="1" x14ac:dyDescent="0.25">
      <c r="A154" s="22">
        <v>146</v>
      </c>
      <c r="B154" s="22" t="str">
        <f>CONCATENATE('[1]Реєстр будинків'!A147,", ", '[1]Реєстр будинків'!B147)</f>
        <v>Курчатова , 13</v>
      </c>
      <c r="C154" s="23" t="str">
        <f>'[1]Реєстр будинків'!C147</f>
        <v>5</v>
      </c>
      <c r="D154" s="22"/>
      <c r="E154" s="22" t="str">
        <f>'[1]Реєстр будинків'!J147</f>
        <v>97</v>
      </c>
      <c r="F154" s="22"/>
      <c r="G154" s="22"/>
      <c r="H154" s="24" t="str">
        <f>'[1]Реєстр будинків'!D147</f>
        <v>0</v>
      </c>
      <c r="I154" s="24" t="str">
        <f>'[1]Реєстр будинків'!E147</f>
        <v>1974</v>
      </c>
      <c r="J154" s="24">
        <f>'[1]Реєстр будинків'!O147</f>
        <v>4507.7</v>
      </c>
      <c r="K154" s="25">
        <f>'[1]Реєстр будинків'!H147+'[1]Реєстр будинків'!P147</f>
        <v>4507.7</v>
      </c>
      <c r="L154" s="24" t="str">
        <f>'[1]Реєстр будинків'!AL147</f>
        <v>1230.00</v>
      </c>
      <c r="M154" s="22"/>
      <c r="N154" s="24" t="str">
        <f>'[1]Реєстр будинків'!AK147</f>
        <v>#REF!</v>
      </c>
      <c r="O154" s="24" t="str">
        <f>'[1]Реєстр будинків'!AN147</f>
        <v>390.00</v>
      </c>
      <c r="P154" s="22"/>
      <c r="Q154" s="22"/>
      <c r="R154" s="24" t="str">
        <f>'[1]Реєстр будинків'!F147</f>
        <v>м'яка</v>
      </c>
      <c r="S154" s="22"/>
      <c r="T154" s="22"/>
      <c r="U154" s="22"/>
      <c r="V154" s="27" t="s">
        <v>40</v>
      </c>
    </row>
    <row r="155" spans="1:22" hidden="1" x14ac:dyDescent="0.25">
      <c r="A155" s="22">
        <v>147</v>
      </c>
      <c r="B155" s="22" t="str">
        <f>CONCATENATE('[1]Реєстр будинків'!A148,", ", '[1]Реєстр будинків'!B148)</f>
        <v>Курчатова , 13/1</v>
      </c>
      <c r="C155" s="23" t="str">
        <f>'[1]Реєстр будинків'!C148</f>
        <v>5</v>
      </c>
      <c r="D155" s="22"/>
      <c r="E155" s="22" t="str">
        <f>'[1]Реєстр будинків'!J148</f>
        <v>162</v>
      </c>
      <c r="F155" s="22"/>
      <c r="G155" s="22"/>
      <c r="H155" s="24" t="str">
        <f>'[1]Реєстр будинків'!D148</f>
        <v>0</v>
      </c>
      <c r="I155" s="24" t="str">
        <f>'[1]Реєстр будинків'!E148</f>
        <v>1973</v>
      </c>
      <c r="J155" s="24">
        <f>'[1]Реєстр будинків'!O148</f>
        <v>4344.3</v>
      </c>
      <c r="K155" s="25">
        <f>'[1]Реєстр будинків'!H148+'[1]Реєстр будинків'!P148</f>
        <v>4344.3</v>
      </c>
      <c r="L155" s="24" t="str">
        <f>'[1]Реєстр будинків'!AL148</f>
        <v>1357.00</v>
      </c>
      <c r="M155" s="22"/>
      <c r="N155" s="24" t="str">
        <f>'[1]Реєстр будинків'!AK148</f>
        <v>#REF!</v>
      </c>
      <c r="O155" s="24" t="str">
        <f>'[1]Реєстр будинків'!AN148</f>
        <v>390.00</v>
      </c>
      <c r="P155" s="22"/>
      <c r="Q155" s="22"/>
      <c r="R155" s="24" t="str">
        <f>'[1]Реєстр будинків'!F148</f>
        <v>м'яка</v>
      </c>
      <c r="S155" s="22"/>
      <c r="T155" s="22"/>
      <c r="U155" s="22"/>
      <c r="V155" s="26" t="s">
        <v>40</v>
      </c>
    </row>
    <row r="156" spans="1:22" hidden="1" x14ac:dyDescent="0.25">
      <c r="A156" s="22">
        <v>148</v>
      </c>
      <c r="B156" s="22" t="str">
        <f>CONCATENATE('[1]Реєстр будинків'!A149,", ", '[1]Реєстр будинків'!B149)</f>
        <v>Курчатова , 15</v>
      </c>
      <c r="C156" s="23" t="str">
        <f>'[1]Реєстр будинків'!C149</f>
        <v>5</v>
      </c>
      <c r="D156" s="22"/>
      <c r="E156" s="22" t="str">
        <f>'[1]Реєстр будинків'!J149</f>
        <v>105</v>
      </c>
      <c r="F156" s="22"/>
      <c r="G156" s="22"/>
      <c r="H156" s="24" t="str">
        <f>'[1]Реєстр будинків'!D149</f>
        <v>0</v>
      </c>
      <c r="I156" s="24" t="str">
        <f>'[1]Реєстр будинків'!E149</f>
        <v>1970</v>
      </c>
      <c r="J156" s="24">
        <f>'[1]Реєстр будинків'!O149</f>
        <v>2837.3</v>
      </c>
      <c r="K156" s="25">
        <f>'[1]Реєстр будинків'!H149+'[1]Реєстр будинків'!P149</f>
        <v>2837.3</v>
      </c>
      <c r="L156" s="24" t="str">
        <f>'[1]Реєстр будинків'!AL149</f>
        <v>877.00</v>
      </c>
      <c r="M156" s="22"/>
      <c r="N156" s="24" t="str">
        <f>'[1]Реєстр будинків'!AK149</f>
        <v>#REF!</v>
      </c>
      <c r="O156" s="24" t="str">
        <f>'[1]Реєстр будинків'!AN149</f>
        <v>114.00</v>
      </c>
      <c r="P156" s="22"/>
      <c r="Q156" s="22"/>
      <c r="R156" s="24" t="str">
        <f>'[1]Реєстр будинків'!F149</f>
        <v>м'яка</v>
      </c>
      <c r="S156" s="22"/>
      <c r="T156" s="22"/>
      <c r="U156" s="22"/>
      <c r="V156" s="27" t="s">
        <v>40</v>
      </c>
    </row>
    <row r="157" spans="1:22" hidden="1" x14ac:dyDescent="0.25">
      <c r="A157" s="22">
        <v>149</v>
      </c>
      <c r="B157" s="22" t="str">
        <f>CONCATENATE('[1]Реєстр будинків'!A150,", ", '[1]Реєстр будинків'!B150)</f>
        <v>Курчатова , 71</v>
      </c>
      <c r="C157" s="23" t="str">
        <f>'[1]Реєстр будинків'!C150</f>
        <v>5</v>
      </c>
      <c r="D157" s="22"/>
      <c r="E157" s="22" t="str">
        <f>'[1]Реєстр будинків'!J150</f>
        <v>80</v>
      </c>
      <c r="F157" s="22"/>
      <c r="G157" s="22"/>
      <c r="H157" s="24" t="str">
        <f>'[1]Реєстр будинків'!D150</f>
        <v>0</v>
      </c>
      <c r="I157" s="24" t="str">
        <f>'[1]Реєстр будинків'!E150</f>
        <v>1976</v>
      </c>
      <c r="J157" s="24">
        <f>'[1]Реєстр будинків'!O150</f>
        <v>3517.6</v>
      </c>
      <c r="K157" s="25">
        <f>'[1]Реєстр будинків'!H150+'[1]Реєстр будинків'!P150</f>
        <v>3517.6</v>
      </c>
      <c r="L157" s="24" t="str">
        <f>'[1]Реєстр будинків'!AL150</f>
        <v>871.00</v>
      </c>
      <c r="M157" s="22"/>
      <c r="N157" s="24" t="str">
        <f>'[1]Реєстр будинків'!AK150</f>
        <v>#REF!</v>
      </c>
      <c r="O157" s="24" t="str">
        <f>'[1]Реєстр будинків'!AN150</f>
        <v>140.00</v>
      </c>
      <c r="P157" s="22"/>
      <c r="Q157" s="22"/>
      <c r="R157" s="24" t="str">
        <f>'[1]Реєстр будинків'!F150</f>
        <v>АХЛ</v>
      </c>
      <c r="S157" s="22"/>
      <c r="T157" s="22"/>
      <c r="U157" s="22"/>
      <c r="V157" s="26" t="s">
        <v>40</v>
      </c>
    </row>
    <row r="158" spans="1:22" hidden="1" x14ac:dyDescent="0.25">
      <c r="A158" s="22">
        <v>150</v>
      </c>
      <c r="B158" s="22" t="str">
        <f>CONCATENATE('[1]Реєстр будинків'!A151,", ", '[1]Реєстр будинків'!B151)</f>
        <v>Курчатова , 92/1</v>
      </c>
      <c r="C158" s="23" t="str">
        <f>'[1]Реєстр будинків'!C151</f>
        <v>5</v>
      </c>
      <c r="D158" s="22"/>
      <c r="E158" s="22" t="str">
        <f>'[1]Реєстр будинків'!J151</f>
        <v>40</v>
      </c>
      <c r="F158" s="22"/>
      <c r="G158" s="22"/>
      <c r="H158" s="24" t="str">
        <f>'[1]Реєстр будинків'!D151</f>
        <v>0</v>
      </c>
      <c r="I158" s="24" t="str">
        <f>'[1]Реєстр будинків'!E151</f>
        <v>1977</v>
      </c>
      <c r="J158" s="24">
        <f>'[1]Реєстр будинків'!O151</f>
        <v>1800.3</v>
      </c>
      <c r="K158" s="25">
        <f>'[1]Реєстр будинків'!H151+'[1]Реєстр будинків'!P151</f>
        <v>1800.3</v>
      </c>
      <c r="L158" s="24" t="str">
        <f>'[1]Реєстр будинків'!AL151</f>
        <v>395.00</v>
      </c>
      <c r="M158" s="22"/>
      <c r="N158" s="24" t="str">
        <f>'[1]Реєстр будинків'!AK151</f>
        <v>#REF!</v>
      </c>
      <c r="O158" s="24" t="str">
        <f>'[1]Реєстр будинків'!AN151</f>
        <v>90.00</v>
      </c>
      <c r="P158" s="22"/>
      <c r="Q158" s="22"/>
      <c r="R158" s="24" t="str">
        <f>'[1]Реєстр будинків'!F151</f>
        <v>АХЛ</v>
      </c>
      <c r="S158" s="22"/>
      <c r="T158" s="22"/>
      <c r="U158" s="22"/>
      <c r="V158" s="27" t="s">
        <v>40</v>
      </c>
    </row>
    <row r="159" spans="1:22" hidden="1" x14ac:dyDescent="0.25">
      <c r="A159" s="22">
        <v>151</v>
      </c>
      <c r="B159" s="22" t="str">
        <f>CONCATENATE('[1]Реєстр будинків'!A152,", ", '[1]Реєстр будинків'!B152)</f>
        <v>Курчатова , 92/2</v>
      </c>
      <c r="C159" s="23" t="str">
        <f>'[1]Реєстр будинків'!C152</f>
        <v>5</v>
      </c>
      <c r="D159" s="22"/>
      <c r="E159" s="22" t="str">
        <f>'[1]Реєстр будинків'!J152</f>
        <v>50</v>
      </c>
      <c r="F159" s="22"/>
      <c r="G159" s="22"/>
      <c r="H159" s="24" t="str">
        <f>'[1]Реєстр будинків'!D152</f>
        <v>0</v>
      </c>
      <c r="I159" s="24" t="str">
        <f>'[1]Реєстр будинків'!E152</f>
        <v>1985</v>
      </c>
      <c r="J159" s="24">
        <f>'[1]Реєстр будинків'!O152</f>
        <v>2936</v>
      </c>
      <c r="K159" s="25">
        <f>'[1]Реєстр будинків'!H152+'[1]Реєстр будинків'!P152</f>
        <v>2936</v>
      </c>
      <c r="L159" s="24" t="str">
        <f>'[1]Реєстр будинків'!AL152</f>
        <v>637.00</v>
      </c>
      <c r="M159" s="22"/>
      <c r="N159" s="24" t="str">
        <f>'[1]Реєстр будинків'!AK152</f>
        <v>#REF!</v>
      </c>
      <c r="O159" s="24" t="str">
        <f>'[1]Реєстр будинків'!AN152</f>
        <v>140.00</v>
      </c>
      <c r="P159" s="22"/>
      <c r="Q159" s="22"/>
      <c r="R159" s="24" t="str">
        <f>'[1]Реєстр будинків'!F152</f>
        <v>АХЛ</v>
      </c>
      <c r="S159" s="22"/>
      <c r="T159" s="22"/>
      <c r="U159" s="22"/>
      <c r="V159" s="26" t="s">
        <v>40</v>
      </c>
    </row>
    <row r="160" spans="1:22" hidden="1" x14ac:dyDescent="0.25">
      <c r="A160" s="22">
        <v>152</v>
      </c>
      <c r="B160" s="22" t="str">
        <f>CONCATENATE('[1]Реєстр будинків'!A153,", ", '[1]Реєстр будинків'!B153)</f>
        <v>Курчатова , 102/1</v>
      </c>
      <c r="C160" s="23" t="str">
        <f>'[1]Реєстр будинків'!C153</f>
        <v>5</v>
      </c>
      <c r="D160" s="22"/>
      <c r="E160" s="22" t="str">
        <f>'[1]Реєстр будинків'!J153</f>
        <v>30</v>
      </c>
      <c r="F160" s="22"/>
      <c r="G160" s="22"/>
      <c r="H160" s="24" t="str">
        <f>'[1]Реєстр будинків'!D153</f>
        <v>0</v>
      </c>
      <c r="I160" s="24" t="str">
        <f>'[1]Реєстр будинків'!E153</f>
        <v>1989</v>
      </c>
      <c r="J160" s="24">
        <f>'[1]Реєстр будинків'!O153</f>
        <v>1441</v>
      </c>
      <c r="K160" s="25">
        <f>'[1]Реєстр будинків'!H153+'[1]Реєстр будинків'!P153</f>
        <v>1441</v>
      </c>
      <c r="L160" s="24" t="str">
        <f>'[1]Реєстр будинків'!AL153</f>
        <v>422.00</v>
      </c>
      <c r="M160" s="22"/>
      <c r="N160" s="24" t="str">
        <f>'[1]Реєстр будинків'!AK153</f>
        <v>#REF!</v>
      </c>
      <c r="O160" s="24" t="str">
        <f>'[1]Реєстр будинків'!AN153</f>
        <v>136.00</v>
      </c>
      <c r="P160" s="22"/>
      <c r="Q160" s="22"/>
      <c r="R160" s="24" t="str">
        <f>'[1]Реєстр будинків'!F153</f>
        <v>АХЛ</v>
      </c>
      <c r="S160" s="22"/>
      <c r="T160" s="22"/>
      <c r="U160" s="22"/>
      <c r="V160" s="27" t="s">
        <v>40</v>
      </c>
    </row>
    <row r="161" spans="1:22" hidden="1" x14ac:dyDescent="0.25">
      <c r="A161" s="22">
        <v>153</v>
      </c>
      <c r="B161" s="22" t="str">
        <f>CONCATENATE('[1]Реєстр будинків'!A154,", ", '[1]Реєстр будинків'!B154)</f>
        <v>Курчатова , 104/1</v>
      </c>
      <c r="C161" s="23" t="str">
        <f>'[1]Реєстр будинків'!C154</f>
        <v>5</v>
      </c>
      <c r="D161" s="22"/>
      <c r="E161" s="22" t="str">
        <f>'[1]Реєстр будинків'!J154</f>
        <v>30</v>
      </c>
      <c r="F161" s="22"/>
      <c r="G161" s="22"/>
      <c r="H161" s="24" t="str">
        <f>'[1]Реєстр будинків'!D154</f>
        <v>0</v>
      </c>
      <c r="I161" s="24" t="str">
        <f>'[1]Реєстр будинків'!E154</f>
        <v>1985</v>
      </c>
      <c r="J161" s="24">
        <f>'[1]Реєстр будинків'!O154</f>
        <v>1449.67</v>
      </c>
      <c r="K161" s="25">
        <f>'[1]Реєстр будинків'!H154+'[1]Реєстр будинків'!P154</f>
        <v>1449.67</v>
      </c>
      <c r="L161" s="24" t="str">
        <f>'[1]Реєстр будинків'!AL154</f>
        <v>422.00</v>
      </c>
      <c r="M161" s="22"/>
      <c r="N161" s="24" t="str">
        <f>'[1]Реєстр будинків'!AK154</f>
        <v>#REF!</v>
      </c>
      <c r="O161" s="24" t="str">
        <f>'[1]Реєстр будинків'!AN154</f>
        <v>120.00</v>
      </c>
      <c r="P161" s="22"/>
      <c r="Q161" s="22"/>
      <c r="R161" s="24" t="str">
        <f>'[1]Реєстр будинків'!F154</f>
        <v>АХЛ</v>
      </c>
      <c r="S161" s="22"/>
      <c r="T161" s="22"/>
      <c r="U161" s="22"/>
      <c r="V161" s="26" t="s">
        <v>40</v>
      </c>
    </row>
    <row r="162" spans="1:22" hidden="1" x14ac:dyDescent="0.25">
      <c r="A162" s="22">
        <v>154</v>
      </c>
      <c r="B162" s="22" t="str">
        <f>CONCATENATE('[1]Реєстр будинків'!A155,", ", '[1]Реєстр будинків'!B155)</f>
        <v>Північна , 121</v>
      </c>
      <c r="C162" s="23" t="str">
        <f>'[1]Реєстр будинків'!C155</f>
        <v>5</v>
      </c>
      <c r="D162" s="22"/>
      <c r="E162" s="22" t="str">
        <f>'[1]Реєстр будинків'!J155</f>
        <v>30</v>
      </c>
      <c r="F162" s="22"/>
      <c r="G162" s="22"/>
      <c r="H162" s="24" t="str">
        <f>'[1]Реєстр будинків'!D155</f>
        <v>0</v>
      </c>
      <c r="I162" s="24" t="str">
        <f>'[1]Реєстр будинків'!E155</f>
        <v>1985</v>
      </c>
      <c r="J162" s="24">
        <f>'[1]Реєстр будинків'!O155</f>
        <v>1453.69</v>
      </c>
      <c r="K162" s="25">
        <f>'[1]Реєстр будинків'!H155+'[1]Реєстр будинків'!P155</f>
        <v>1453.69</v>
      </c>
      <c r="L162" s="24" t="str">
        <f>'[1]Реєстр будинків'!AL155</f>
        <v>600.00</v>
      </c>
      <c r="M162" s="22"/>
      <c r="N162" s="24" t="str">
        <f>'[1]Реєстр будинків'!AK155</f>
        <v>#REF!</v>
      </c>
      <c r="O162" s="24" t="str">
        <f>'[1]Реєстр будинків'!AN155</f>
        <v>80.00</v>
      </c>
      <c r="P162" s="22"/>
      <c r="Q162" s="22"/>
      <c r="R162" s="24" t="str">
        <f>'[1]Реєстр будинків'!F155</f>
        <v>АХЛ</v>
      </c>
      <c r="S162" s="22"/>
      <c r="T162" s="22"/>
      <c r="U162" s="22"/>
      <c r="V162" s="27" t="s">
        <v>40</v>
      </c>
    </row>
    <row r="163" spans="1:22" hidden="1" x14ac:dyDescent="0.25">
      <c r="A163" s="22">
        <v>155</v>
      </c>
      <c r="B163" s="22" t="str">
        <f>CONCATENATE('[1]Реєстр будинків'!A156,", ", '[1]Реєстр будинків'!B156)</f>
        <v>пров. Північний , 1</v>
      </c>
      <c r="C163" s="23" t="str">
        <f>'[1]Реєстр будинків'!C156</f>
        <v>5</v>
      </c>
      <c r="D163" s="22"/>
      <c r="E163" s="22" t="str">
        <f>'[1]Реєстр будинків'!J156</f>
        <v>50</v>
      </c>
      <c r="F163" s="22"/>
      <c r="G163" s="22"/>
      <c r="H163" s="24" t="str">
        <f>'[1]Реєстр будинків'!D156</f>
        <v>0</v>
      </c>
      <c r="I163" s="24" t="str">
        <f>'[1]Реєстр будинків'!E156</f>
        <v>1995</v>
      </c>
      <c r="J163" s="24">
        <f>'[1]Реєстр будинків'!O156</f>
        <v>2920.4</v>
      </c>
      <c r="K163" s="25">
        <f>'[1]Реєстр будинків'!H156+'[1]Реєстр будинків'!P156</f>
        <v>2920.4</v>
      </c>
      <c r="L163" s="24" t="str">
        <f>'[1]Реєстр будинків'!AL156</f>
        <v>1120.00</v>
      </c>
      <c r="M163" s="22"/>
      <c r="N163" s="24" t="str">
        <f>'[1]Реєстр будинків'!AK156</f>
        <v>#REF!</v>
      </c>
      <c r="O163" s="24" t="str">
        <f>'[1]Реєстр будинків'!AN156</f>
        <v>156.00</v>
      </c>
      <c r="P163" s="22"/>
      <c r="Q163" s="22"/>
      <c r="R163" s="24" t="str">
        <f>'[1]Реєстр будинків'!F156</f>
        <v>АХЛ</v>
      </c>
      <c r="S163" s="22"/>
      <c r="T163" s="22"/>
      <c r="U163" s="22"/>
      <c r="V163" s="26" t="s">
        <v>40</v>
      </c>
    </row>
    <row r="164" spans="1:22" hidden="1" x14ac:dyDescent="0.25">
      <c r="A164" s="22">
        <v>156</v>
      </c>
      <c r="B164" s="22" t="str">
        <f>CONCATENATE('[1]Реєстр будинків'!A157,", ", '[1]Реєстр будинків'!B157)</f>
        <v>пров. Подільський , 4</v>
      </c>
      <c r="C164" s="23" t="str">
        <f>'[1]Реєстр будинків'!C157</f>
        <v>5</v>
      </c>
      <c r="D164" s="22"/>
      <c r="E164" s="22" t="str">
        <f>'[1]Реєстр будинків'!J157</f>
        <v>44</v>
      </c>
      <c r="F164" s="22"/>
      <c r="G164" s="22"/>
      <c r="H164" s="24" t="str">
        <f>'[1]Реєстр будинків'!D157</f>
        <v>0</v>
      </c>
      <c r="I164" s="24" t="str">
        <f>'[1]Реєстр будинків'!E157</f>
        <v>1968</v>
      </c>
      <c r="J164" s="24">
        <f>'[1]Реєстр будинків'!O157</f>
        <v>2167.6999999999998</v>
      </c>
      <c r="K164" s="25">
        <f>'[1]Реєстр будинків'!H157+'[1]Реєстр будинків'!P157</f>
        <v>2167.6999999999998</v>
      </c>
      <c r="L164" s="24" t="str">
        <f>'[1]Реєстр будинків'!AL157</f>
        <v>740.00</v>
      </c>
      <c r="M164" s="22"/>
      <c r="N164" s="24" t="str">
        <f>'[1]Реєстр будинків'!AK157</f>
        <v>#REF!</v>
      </c>
      <c r="O164" s="24" t="str">
        <f>'[1]Реєстр будинків'!AN157</f>
        <v>120.00</v>
      </c>
      <c r="P164" s="22"/>
      <c r="Q164" s="22"/>
      <c r="R164" s="24" t="str">
        <f>'[1]Реєстр будинків'!F157</f>
        <v>АХЛ</v>
      </c>
      <c r="S164" s="22"/>
      <c r="T164" s="22"/>
      <c r="U164" s="22"/>
      <c r="V164" s="27" t="s">
        <v>40</v>
      </c>
    </row>
    <row r="165" spans="1:22" hidden="1" x14ac:dyDescent="0.25">
      <c r="A165" s="22">
        <v>157</v>
      </c>
      <c r="B165" s="22" t="str">
        <f>CONCATENATE('[1]Реєстр будинків'!A158,", ", '[1]Реєстр будинків'!B158)</f>
        <v>Проскурівського підпілля , 46</v>
      </c>
      <c r="C165" s="23" t="str">
        <f>'[1]Реєстр будинків'!C158</f>
        <v>5</v>
      </c>
      <c r="D165" s="22"/>
      <c r="E165" s="22" t="str">
        <f>'[1]Реєстр будинків'!J158</f>
        <v>29</v>
      </c>
      <c r="F165" s="22"/>
      <c r="G165" s="22"/>
      <c r="H165" s="24" t="str">
        <f>'[1]Реєстр будинків'!D158</f>
        <v>0</v>
      </c>
      <c r="I165" s="24" t="str">
        <f>'[1]Реєстр будинків'!E158</f>
        <v>1976</v>
      </c>
      <c r="J165" s="24">
        <f>'[1]Реєстр будинків'!O158</f>
        <v>1839.9</v>
      </c>
      <c r="K165" s="25">
        <f>'[1]Реєстр будинків'!H158+'[1]Реєстр будинків'!P158</f>
        <v>1839.8999999999999</v>
      </c>
      <c r="L165" s="24" t="str">
        <f>'[1]Реєстр будинків'!AL158</f>
        <v>395.00</v>
      </c>
      <c r="M165" s="22"/>
      <c r="N165" s="24" t="str">
        <f>'[1]Реєстр будинків'!AK158</f>
        <v>#REF!</v>
      </c>
      <c r="O165" s="24" t="str">
        <f>'[1]Реєстр будинків'!AN158</f>
        <v>170.00</v>
      </c>
      <c r="P165" s="22"/>
      <c r="Q165" s="22"/>
      <c r="R165" s="24" t="str">
        <f>'[1]Реєстр будинків'!F158</f>
        <v>м'яка</v>
      </c>
      <c r="S165" s="22"/>
      <c r="T165" s="22"/>
      <c r="U165" s="22"/>
      <c r="V165" s="26" t="s">
        <v>40</v>
      </c>
    </row>
    <row r="166" spans="1:22" hidden="1" x14ac:dyDescent="0.25">
      <c r="A166" s="22">
        <v>158</v>
      </c>
      <c r="B166" s="22" t="str">
        <f>CONCATENATE('[1]Реєстр будинків'!A159,", ", '[1]Реєстр будинків'!B159)</f>
        <v>Проскурівського підпілля , 84/1</v>
      </c>
      <c r="C166" s="23" t="str">
        <f>'[1]Реєстр будинків'!C159</f>
        <v>5</v>
      </c>
      <c r="D166" s="22"/>
      <c r="E166" s="22" t="str">
        <f>'[1]Реєстр будинків'!J159</f>
        <v>28</v>
      </c>
      <c r="F166" s="22"/>
      <c r="G166" s="22"/>
      <c r="H166" s="24" t="str">
        <f>'[1]Реєстр будинків'!D159</f>
        <v>0</v>
      </c>
      <c r="I166" s="24" t="str">
        <f>'[1]Реєстр будинків'!E159</f>
        <v>1988</v>
      </c>
      <c r="J166" s="24">
        <f>'[1]Реєстр будинків'!O159</f>
        <v>1703</v>
      </c>
      <c r="K166" s="25">
        <f>'[1]Реєстр будинків'!H159+'[1]Реєстр будинків'!P159</f>
        <v>1703</v>
      </c>
      <c r="L166" s="24" t="str">
        <f>'[1]Реєстр будинків'!AL159</f>
        <v>490.00</v>
      </c>
      <c r="M166" s="22"/>
      <c r="N166" s="24" t="str">
        <f>'[1]Реєстр будинків'!AK159</f>
        <v>#REF!</v>
      </c>
      <c r="O166" s="24" t="str">
        <f>'[1]Реєстр будинків'!AN159</f>
        <v>100.00</v>
      </c>
      <c r="P166" s="22"/>
      <c r="Q166" s="22"/>
      <c r="R166" s="24" t="str">
        <f>'[1]Реєстр будинків'!F159</f>
        <v>м'яка</v>
      </c>
      <c r="S166" s="22"/>
      <c r="T166" s="22"/>
      <c r="U166" s="22"/>
      <c r="V166" s="27" t="s">
        <v>40</v>
      </c>
    </row>
    <row r="167" spans="1:22" hidden="1" x14ac:dyDescent="0.25">
      <c r="A167" s="22">
        <v>159</v>
      </c>
      <c r="B167" s="22" t="str">
        <f>CONCATENATE('[1]Реєстр будинків'!A160,", ", '[1]Реєстр будинків'!B160)</f>
        <v>пров. Пяскорського  , 2</v>
      </c>
      <c r="C167" s="23" t="str">
        <f>'[1]Реєстр будинків'!C160</f>
        <v>5</v>
      </c>
      <c r="D167" s="22"/>
      <c r="E167" s="22" t="str">
        <f>'[1]Реєстр будинків'!J160</f>
        <v>40</v>
      </c>
      <c r="F167" s="22"/>
      <c r="G167" s="22"/>
      <c r="H167" s="24" t="str">
        <f>'[1]Реєстр будинків'!D160</f>
        <v>0</v>
      </c>
      <c r="I167" s="24" t="str">
        <f>'[1]Реєстр будинків'!E160</f>
        <v>1985</v>
      </c>
      <c r="J167" s="24">
        <f>'[1]Реєстр будинків'!O160</f>
        <v>2225.1999999999998</v>
      </c>
      <c r="K167" s="25">
        <f>'[1]Реєстр будинків'!H160+'[1]Реєстр будинків'!P160</f>
        <v>2225.1999999999998</v>
      </c>
      <c r="L167" s="24" t="str">
        <f>'[1]Реєстр будинків'!AL160</f>
        <v>489.00</v>
      </c>
      <c r="M167" s="22"/>
      <c r="N167" s="24" t="str">
        <f>'[1]Реєстр будинків'!AK160</f>
        <v>#REF!</v>
      </c>
      <c r="O167" s="24" t="str">
        <f>'[1]Реєстр будинків'!AN160</f>
        <v>120.00</v>
      </c>
      <c r="P167" s="22"/>
      <c r="Q167" s="22"/>
      <c r="R167" s="24" t="str">
        <f>'[1]Реєстр будинків'!F160</f>
        <v>м'яка</v>
      </c>
      <c r="S167" s="22"/>
      <c r="T167" s="22"/>
      <c r="U167" s="22"/>
      <c r="V167" s="26" t="s">
        <v>40</v>
      </c>
    </row>
    <row r="168" spans="1:22" hidden="1" x14ac:dyDescent="0.25">
      <c r="A168" s="22">
        <v>160</v>
      </c>
      <c r="B168" s="22" t="str">
        <f>CONCATENATE('[1]Реєстр будинків'!A161,", ", '[1]Реєстр будинків'!B161)</f>
        <v>пров.Пяскорського  , 3</v>
      </c>
      <c r="C168" s="23" t="str">
        <f>'[1]Реєстр будинків'!C161</f>
        <v>5</v>
      </c>
      <c r="D168" s="22"/>
      <c r="E168" s="22" t="str">
        <f>'[1]Реєстр будинків'!J161</f>
        <v>59</v>
      </c>
      <c r="F168" s="22"/>
      <c r="G168" s="22"/>
      <c r="H168" s="24" t="str">
        <f>'[1]Реєстр будинків'!D161</f>
        <v>0</v>
      </c>
      <c r="I168" s="24" t="str">
        <f>'[1]Реєстр будинків'!E161</f>
        <v>1980</v>
      </c>
      <c r="J168" s="24">
        <f>'[1]Реєстр будинків'!O161</f>
        <v>1930.6</v>
      </c>
      <c r="K168" s="25">
        <f>'[1]Реєстр будинків'!H161+'[1]Реєстр будинків'!P161</f>
        <v>1930.6000000000001</v>
      </c>
      <c r="L168" s="24" t="str">
        <f>'[1]Реєстр будинків'!AL161</f>
        <v>500.00</v>
      </c>
      <c r="M168" s="22"/>
      <c r="N168" s="24" t="str">
        <f>'[1]Реєстр будинків'!AK161</f>
        <v>#REF!</v>
      </c>
      <c r="O168" s="24" t="str">
        <f>'[1]Реєстр будинків'!AN161</f>
        <v>140.00</v>
      </c>
      <c r="P168" s="22"/>
      <c r="Q168" s="22"/>
      <c r="R168" s="24" t="str">
        <f>'[1]Реєстр будинків'!F161</f>
        <v>м'яка</v>
      </c>
      <c r="S168" s="22"/>
      <c r="T168" s="22"/>
      <c r="U168" s="22"/>
      <c r="V168" s="27" t="s">
        <v>40</v>
      </c>
    </row>
    <row r="169" spans="1:22" hidden="1" x14ac:dyDescent="0.25">
      <c r="A169" s="22">
        <v>161</v>
      </c>
      <c r="B169" s="22" t="str">
        <f>CONCATENATE('[1]Реєстр будинків'!A162,", ", '[1]Реєстр будинків'!B162)</f>
        <v>пров.Пяскорського , 8./1</v>
      </c>
      <c r="C169" s="23" t="str">
        <f>'[1]Реєстр будинків'!C162</f>
        <v>5</v>
      </c>
      <c r="D169" s="22"/>
      <c r="E169" s="22" t="str">
        <f>'[1]Реєстр будинків'!J162</f>
        <v>182</v>
      </c>
      <c r="F169" s="22"/>
      <c r="G169" s="22"/>
      <c r="H169" s="24" t="str">
        <f>'[1]Реєстр будинків'!D162</f>
        <v>0</v>
      </c>
      <c r="I169" s="24" t="str">
        <f>'[1]Реєстр будинків'!E162</f>
        <v>1981</v>
      </c>
      <c r="J169" s="24">
        <f>'[1]Реєстр будинків'!O162</f>
        <v>5883.81</v>
      </c>
      <c r="K169" s="25">
        <f>'[1]Реєстр будинків'!H162+'[1]Реєстр будинків'!P162</f>
        <v>5883.81</v>
      </c>
      <c r="L169" s="24" t="str">
        <f>'[1]Реєстр будинків'!AL162</f>
        <v>1261.00</v>
      </c>
      <c r="M169" s="22"/>
      <c r="N169" s="24" t="str">
        <f>'[1]Реєстр будинків'!AK162</f>
        <v>#REF!</v>
      </c>
      <c r="O169" s="24" t="str">
        <f>'[1]Реєстр будинків'!AN162</f>
        <v>240.00</v>
      </c>
      <c r="P169" s="22"/>
      <c r="Q169" s="22"/>
      <c r="R169" s="24" t="str">
        <f>'[1]Реєстр будинків'!F162</f>
        <v>м'яка</v>
      </c>
      <c r="S169" s="22"/>
      <c r="T169" s="22"/>
      <c r="U169" s="22"/>
      <c r="V169" s="26" t="s">
        <v>40</v>
      </c>
    </row>
    <row r="170" spans="1:22" hidden="1" x14ac:dyDescent="0.25">
      <c r="A170" s="22">
        <v>162</v>
      </c>
      <c r="B170" s="22" t="str">
        <f>CONCATENATE('[1]Реєстр будинків'!A163,", ", '[1]Реєстр будинків'!B163)</f>
        <v>Соборна , 14/2</v>
      </c>
      <c r="C170" s="23" t="str">
        <f>'[1]Реєстр будинків'!C163</f>
        <v>5</v>
      </c>
      <c r="D170" s="22"/>
      <c r="E170" s="22" t="str">
        <f>'[1]Реєстр будинків'!J163</f>
        <v>38</v>
      </c>
      <c r="F170" s="22"/>
      <c r="G170" s="22"/>
      <c r="H170" s="24" t="str">
        <f>'[1]Реєстр будинків'!D163</f>
        <v>0</v>
      </c>
      <c r="I170" s="24" t="str">
        <f>'[1]Реєстр будинків'!E163</f>
        <v>1958</v>
      </c>
      <c r="J170" s="24">
        <f>'[1]Реєстр будинків'!O163</f>
        <v>1883.8</v>
      </c>
      <c r="K170" s="25">
        <f>'[1]Реєстр будинків'!H163+'[1]Реєстр будинків'!P163</f>
        <v>1883.8</v>
      </c>
      <c r="L170" s="24" t="str">
        <f>'[1]Реєстр будинків'!AL163</f>
        <v>627.00</v>
      </c>
      <c r="M170" s="22"/>
      <c r="N170" s="24" t="str">
        <f>'[1]Реєстр будинків'!AK163</f>
        <v>#REF!</v>
      </c>
      <c r="O170" s="24" t="str">
        <f>'[1]Реєстр будинків'!AN163</f>
        <v>100.00</v>
      </c>
      <c r="P170" s="22"/>
      <c r="Q170" s="22"/>
      <c r="R170" s="24" t="str">
        <f>'[1]Реєстр будинків'!F163</f>
        <v>АХЛ</v>
      </c>
      <c r="S170" s="22"/>
      <c r="T170" s="22"/>
      <c r="U170" s="22"/>
      <c r="V170" s="27" t="s">
        <v>40</v>
      </c>
    </row>
    <row r="171" spans="1:22" hidden="1" x14ac:dyDescent="0.25">
      <c r="A171" s="22">
        <v>163</v>
      </c>
      <c r="B171" s="22" t="str">
        <f>CONCATENATE('[1]Реєстр будинків'!A164,", ", '[1]Реєстр будинків'!B164)</f>
        <v>Соборна , 27</v>
      </c>
      <c r="C171" s="23" t="str">
        <f>'[1]Реєстр будинків'!C164</f>
        <v>5</v>
      </c>
      <c r="D171" s="22"/>
      <c r="E171" s="22" t="str">
        <f>'[1]Реєстр будинків'!J164</f>
        <v>34</v>
      </c>
      <c r="F171" s="22"/>
      <c r="G171" s="22"/>
      <c r="H171" s="24" t="str">
        <f>'[1]Реєстр будинків'!D164</f>
        <v>0</v>
      </c>
      <c r="I171" s="24" t="str">
        <f>'[1]Реєстр будинків'!E164</f>
        <v>1964</v>
      </c>
      <c r="J171" s="24">
        <f>'[1]Реєстр будинків'!O164</f>
        <v>2036.3</v>
      </c>
      <c r="K171" s="25">
        <f>'[1]Реєстр будинків'!H164+'[1]Реєстр будинків'!P164</f>
        <v>2036.3000000000002</v>
      </c>
      <c r="L171" s="24" t="str">
        <f>'[1]Реєстр будинків'!AL164</f>
        <v>480.00</v>
      </c>
      <c r="M171" s="22"/>
      <c r="N171" s="24" t="str">
        <f>'[1]Реєстр будинків'!AK164</f>
        <v>#REF!</v>
      </c>
      <c r="O171" s="24" t="str">
        <f>'[1]Реєстр будинків'!AN164</f>
        <v>98.00</v>
      </c>
      <c r="P171" s="22"/>
      <c r="Q171" s="22"/>
      <c r="R171" s="24" t="str">
        <f>'[1]Реєстр будинків'!F164</f>
        <v>АХЛ</v>
      </c>
      <c r="S171" s="22"/>
      <c r="T171" s="22"/>
      <c r="U171" s="22"/>
      <c r="V171" s="26" t="s">
        <v>40</v>
      </c>
    </row>
    <row r="172" spans="1:22" hidden="1" x14ac:dyDescent="0.25">
      <c r="A172" s="22">
        <v>164</v>
      </c>
      <c r="B172" s="22" t="str">
        <f>CONCATENATE('[1]Реєстр будинків'!A165,", ", '[1]Реєстр будинків'!B165)</f>
        <v>Соборна, 31</v>
      </c>
      <c r="C172" s="23" t="str">
        <f>'[1]Реєстр будинків'!C165</f>
        <v>5</v>
      </c>
      <c r="D172" s="22"/>
      <c r="E172" s="22" t="str">
        <f>'[1]Реєстр будинків'!J165</f>
        <v>42</v>
      </c>
      <c r="F172" s="22"/>
      <c r="G172" s="22"/>
      <c r="H172" s="24" t="str">
        <f>'[1]Реєстр будинків'!D165</f>
        <v>0</v>
      </c>
      <c r="I172" s="24" t="str">
        <f>'[1]Реєстр будинків'!E165</f>
        <v>1970</v>
      </c>
      <c r="J172" s="24">
        <f>'[1]Реєстр будинків'!O165</f>
        <v>2184.3000000000002</v>
      </c>
      <c r="K172" s="25">
        <f>'[1]Реєстр будинків'!H165+'[1]Реєстр будинків'!P165</f>
        <v>2184.3000000000002</v>
      </c>
      <c r="L172" s="24" t="str">
        <f>'[1]Реєстр будинків'!AL165</f>
        <v>562.00</v>
      </c>
      <c r="M172" s="22"/>
      <c r="N172" s="24" t="str">
        <f>'[1]Реєстр будинків'!AK165</f>
        <v>#REF!</v>
      </c>
      <c r="O172" s="24" t="str">
        <f>'[1]Реєстр будинків'!AN165</f>
        <v>200.00</v>
      </c>
      <c r="P172" s="22"/>
      <c r="Q172" s="22"/>
      <c r="R172" s="24" t="str">
        <f>'[1]Реєстр будинків'!F165</f>
        <v>АХЛ</v>
      </c>
      <c r="S172" s="22"/>
      <c r="T172" s="22"/>
      <c r="U172" s="22"/>
      <c r="V172" s="27" t="s">
        <v>40</v>
      </c>
    </row>
    <row r="173" spans="1:22" hidden="1" x14ac:dyDescent="0.25">
      <c r="A173" s="22">
        <v>165</v>
      </c>
      <c r="B173" s="22" t="str">
        <f>CONCATENATE('[1]Реєстр будинків'!A166,", ", '[1]Реєстр будинків'!B166)</f>
        <v>Соборна , 43</v>
      </c>
      <c r="C173" s="23" t="str">
        <f>'[1]Реєстр будинків'!C166</f>
        <v>5</v>
      </c>
      <c r="D173" s="22"/>
      <c r="E173" s="22" t="str">
        <f>'[1]Реєстр будинків'!J166</f>
        <v>85</v>
      </c>
      <c r="F173" s="22"/>
      <c r="G173" s="22"/>
      <c r="H173" s="24" t="str">
        <f>'[1]Реєстр будинків'!D166</f>
        <v>0</v>
      </c>
      <c r="I173" s="24" t="str">
        <f>'[1]Реєстр будинків'!E166</f>
        <v>1960</v>
      </c>
      <c r="J173" s="24">
        <f>'[1]Реєстр будинків'!O166</f>
        <v>4877.8999999999996</v>
      </c>
      <c r="K173" s="25">
        <f>'[1]Реєстр будинків'!H166+'[1]Реєстр будинків'!P166</f>
        <v>4877.8999999999996</v>
      </c>
      <c r="L173" s="24" t="str">
        <f>'[1]Реєстр будинків'!AL166</f>
        <v>1400.00</v>
      </c>
      <c r="M173" s="22"/>
      <c r="N173" s="24" t="str">
        <f>'[1]Реєстр будинків'!AK166</f>
        <v>#REF!</v>
      </c>
      <c r="O173" s="24" t="str">
        <f>'[1]Реєстр будинків'!AN166</f>
        <v>360.00</v>
      </c>
      <c r="P173" s="22"/>
      <c r="Q173" s="22"/>
      <c r="R173" s="24" t="str">
        <f>'[1]Реєстр будинків'!F166</f>
        <v>АХЛ</v>
      </c>
      <c r="S173" s="22"/>
      <c r="T173" s="22"/>
      <c r="U173" s="22"/>
      <c r="V173" s="26" t="s">
        <v>40</v>
      </c>
    </row>
    <row r="174" spans="1:22" hidden="1" x14ac:dyDescent="0.25">
      <c r="A174" s="22">
        <v>166</v>
      </c>
      <c r="B174" s="22" t="str">
        <f>CONCATENATE('[1]Реєстр будинків'!A167,", ", '[1]Реєстр будинків'!B167)</f>
        <v>Соборна , 44/1</v>
      </c>
      <c r="C174" s="23" t="str">
        <f>'[1]Реєстр будинків'!C167</f>
        <v>5</v>
      </c>
      <c r="D174" s="22"/>
      <c r="E174" s="22" t="str">
        <f>'[1]Реєстр будинків'!J167</f>
        <v>23</v>
      </c>
      <c r="F174" s="22"/>
      <c r="G174" s="22"/>
      <c r="H174" s="24" t="str">
        <f>'[1]Реєстр будинків'!D167</f>
        <v>0</v>
      </c>
      <c r="I174" s="24" t="str">
        <f>'[1]Реєстр будинків'!E167</f>
        <v>1960</v>
      </c>
      <c r="J174" s="24">
        <f>'[1]Реєстр будинків'!O167</f>
        <v>2001.3</v>
      </c>
      <c r="K174" s="25">
        <f>'[1]Реєстр будинків'!H167+'[1]Реєстр будинків'!P167</f>
        <v>2001.3</v>
      </c>
      <c r="L174" s="24" t="str">
        <f>'[1]Реєстр будинків'!AL167</f>
        <v>716.00</v>
      </c>
      <c r="M174" s="22"/>
      <c r="N174" s="24" t="str">
        <f>'[1]Реєстр будинків'!AK167</f>
        <v>#REF!</v>
      </c>
      <c r="O174" s="24" t="str">
        <f>'[1]Реєстр будинків'!AN167</f>
        <v>280.00</v>
      </c>
      <c r="P174" s="22"/>
      <c r="Q174" s="22"/>
      <c r="R174" s="24" t="str">
        <f>'[1]Реєстр будинків'!F167</f>
        <v>АХЛ</v>
      </c>
      <c r="S174" s="22"/>
      <c r="T174" s="22"/>
      <c r="U174" s="22"/>
      <c r="V174" s="27" t="s">
        <v>40</v>
      </c>
    </row>
    <row r="175" spans="1:22" hidden="1" x14ac:dyDescent="0.25">
      <c r="A175" s="22">
        <v>167</v>
      </c>
      <c r="B175" s="22" t="str">
        <f>CONCATENATE('[1]Реєстр будинків'!A168,", ", '[1]Реєстр будинків'!B168)</f>
        <v>Соборна , 56</v>
      </c>
      <c r="C175" s="23" t="str">
        <f>'[1]Реєстр будинків'!C168</f>
        <v>5</v>
      </c>
      <c r="D175" s="22"/>
      <c r="E175" s="22" t="str">
        <f>'[1]Реєстр будинків'!J168</f>
        <v>64</v>
      </c>
      <c r="F175" s="22"/>
      <c r="G175" s="22"/>
      <c r="H175" s="24" t="str">
        <f>'[1]Реєстр будинків'!D168</f>
        <v>0</v>
      </c>
      <c r="I175" s="24" t="str">
        <f>'[1]Реєстр будинків'!E168</f>
        <v>1966</v>
      </c>
      <c r="J175" s="24">
        <f>'[1]Реєстр будинків'!O168</f>
        <v>2994</v>
      </c>
      <c r="K175" s="25">
        <f>'[1]Реєстр будинків'!H168+'[1]Реєстр будинків'!P168</f>
        <v>2994</v>
      </c>
      <c r="L175" s="24" t="str">
        <f>'[1]Реєстр будинків'!AL168</f>
        <v>1000.00</v>
      </c>
      <c r="M175" s="22"/>
      <c r="N175" s="24" t="str">
        <f>'[1]Реєстр будинків'!AK168</f>
        <v>#REF!</v>
      </c>
      <c r="O175" s="24" t="str">
        <f>'[1]Реєстр будинків'!AN168</f>
        <v>260.00</v>
      </c>
      <c r="P175" s="22"/>
      <c r="Q175" s="22"/>
      <c r="R175" s="24" t="str">
        <f>'[1]Реєстр будинків'!F168</f>
        <v>АХЛ</v>
      </c>
      <c r="S175" s="22"/>
      <c r="T175" s="22"/>
      <c r="U175" s="22"/>
      <c r="V175" s="26" t="s">
        <v>40</v>
      </c>
    </row>
    <row r="176" spans="1:22" hidden="1" x14ac:dyDescent="0.25">
      <c r="A176" s="22">
        <v>168</v>
      </c>
      <c r="B176" s="22" t="str">
        <f>CONCATENATE('[1]Реєстр будинків'!A169,", ", '[1]Реєстр будинків'!B169)</f>
        <v>Володимирська , 110</v>
      </c>
      <c r="C176" s="23" t="str">
        <f>'[1]Реєстр будинків'!C169</f>
        <v>6</v>
      </c>
      <c r="D176" s="22"/>
      <c r="E176" s="22" t="str">
        <f>'[1]Реєстр будинків'!J169</f>
        <v>49</v>
      </c>
      <c r="F176" s="22"/>
      <c r="G176" s="22"/>
      <c r="H176" s="24" t="str">
        <f>'[1]Реєстр будинків'!D169</f>
        <v>0</v>
      </c>
      <c r="I176" s="24" t="str">
        <f>'[1]Реєстр будинків'!E169</f>
        <v>1969</v>
      </c>
      <c r="J176" s="24">
        <f>'[1]Реєстр будинків'!O169</f>
        <v>2367.9</v>
      </c>
      <c r="K176" s="25">
        <f>'[1]Реєстр будинків'!H169+'[1]Реєстр будинків'!P169</f>
        <v>2367.9</v>
      </c>
      <c r="L176" s="24" t="str">
        <f>'[1]Реєстр будинків'!AL169</f>
        <v>464.00</v>
      </c>
      <c r="M176" s="22"/>
      <c r="N176" s="24" t="str">
        <f>'[1]Реєстр будинків'!AK169</f>
        <v>#REF!</v>
      </c>
      <c r="O176" s="24" t="str">
        <f>'[1]Реєстр будинків'!AN169</f>
        <v>144.00</v>
      </c>
      <c r="P176" s="22"/>
      <c r="Q176" s="22"/>
      <c r="R176" s="24" t="str">
        <f>'[1]Реєстр будинків'!F169</f>
        <v>АХЛ</v>
      </c>
      <c r="S176" s="22"/>
      <c r="T176" s="22"/>
      <c r="U176" s="22"/>
      <c r="V176" s="27" t="s">
        <v>40</v>
      </c>
    </row>
    <row r="177" spans="1:22" hidden="1" x14ac:dyDescent="0.25">
      <c r="A177" s="22">
        <v>169</v>
      </c>
      <c r="B177" s="22" t="str">
        <f>CONCATENATE('[1]Реєстр будинків'!A170,", ", '[1]Реєстр будинків'!B170)</f>
        <v>Курчатова , 4./3</v>
      </c>
      <c r="C177" s="23" t="str">
        <f>'[1]Реєстр будинків'!C170</f>
        <v>8.9</v>
      </c>
      <c r="D177" s="22"/>
      <c r="E177" s="22" t="str">
        <f>'[1]Реєстр будинків'!J170</f>
        <v>143</v>
      </c>
      <c r="F177" s="22"/>
      <c r="G177" s="22"/>
      <c r="H177" s="24" t="str">
        <f>'[1]Реєстр будинків'!D170</f>
        <v>4</v>
      </c>
      <c r="I177" s="24" t="str">
        <f>'[1]Реєстр будинків'!E170</f>
        <v>1989</v>
      </c>
      <c r="J177" s="24">
        <f>'[1]Реєстр будинків'!O170</f>
        <v>8435.1</v>
      </c>
      <c r="K177" s="25">
        <f>'[1]Реєстр будинків'!H170+'[1]Реєстр будинків'!P170</f>
        <v>8435.1</v>
      </c>
      <c r="L177" s="24" t="str">
        <f>'[1]Реєстр будинків'!AL170</f>
        <v>1340.00</v>
      </c>
      <c r="M177" s="22"/>
      <c r="N177" s="24" t="str">
        <f>'[1]Реєстр будинків'!AK170</f>
        <v>#REF!</v>
      </c>
      <c r="O177" s="24" t="str">
        <f>'[1]Реєстр будинків'!AN170</f>
        <v>1515.00</v>
      </c>
      <c r="P177" s="22"/>
      <c r="Q177" s="22"/>
      <c r="R177" s="24" t="str">
        <f>'[1]Реєстр будинків'!F170</f>
        <v>м'яка</v>
      </c>
      <c r="S177" s="22"/>
      <c r="T177" s="22"/>
      <c r="U177" s="22"/>
      <c r="V177" s="26" t="s">
        <v>40</v>
      </c>
    </row>
    <row r="178" spans="1:22" hidden="1" x14ac:dyDescent="0.25">
      <c r="A178" s="22">
        <v>170</v>
      </c>
      <c r="B178" s="22" t="str">
        <f>CONCATENATE('[1]Реєстр будинків'!A171,", ", '[1]Реєстр будинків'!B171)</f>
        <v>Проскурівського підпілля , 209</v>
      </c>
      <c r="C178" s="23" t="str">
        <f>'[1]Реєстр будинків'!C171</f>
        <v>8.9</v>
      </c>
      <c r="D178" s="22"/>
      <c r="E178" s="22" t="str">
        <f>'[1]Реєстр будинків'!J171</f>
        <v>189</v>
      </c>
      <c r="F178" s="22"/>
      <c r="G178" s="22"/>
      <c r="H178" s="24" t="str">
        <f>'[1]Реєстр будинків'!D171</f>
        <v>5</v>
      </c>
      <c r="I178" s="24" t="str">
        <f>'[1]Реєстр будинків'!E171</f>
        <v>1989</v>
      </c>
      <c r="J178" s="24">
        <f>'[1]Реєстр будинків'!O171</f>
        <v>12557.1</v>
      </c>
      <c r="K178" s="25">
        <f>'[1]Реєстр будинків'!H171+'[1]Реєстр будинків'!P171</f>
        <v>12557.1</v>
      </c>
      <c r="L178" s="24" t="str">
        <f>'[1]Реєстр будинків'!AL171</f>
        <v>1577.00</v>
      </c>
      <c r="M178" s="22"/>
      <c r="N178" s="24" t="str">
        <f>'[1]Реєстр будинків'!AK171</f>
        <v>#REF!</v>
      </c>
      <c r="O178" s="24" t="str">
        <f>'[1]Реєстр будинків'!AN171</f>
        <v>1675.00</v>
      </c>
      <c r="P178" s="22"/>
      <c r="Q178" s="22"/>
      <c r="R178" s="24" t="str">
        <f>'[1]Реєстр будинків'!F171</f>
        <v>м'яка</v>
      </c>
      <c r="S178" s="22"/>
      <c r="T178" s="22"/>
      <c r="U178" s="22"/>
      <c r="V178" s="27" t="s">
        <v>40</v>
      </c>
    </row>
    <row r="179" spans="1:22" hidden="1" x14ac:dyDescent="0.25">
      <c r="A179" s="22">
        <v>171</v>
      </c>
      <c r="B179" s="22" t="str">
        <f>CONCATENATE('[1]Реєстр будинків'!A172,", ", '[1]Реєстр будинків'!B172)</f>
        <v>Вишнева , 135</v>
      </c>
      <c r="C179" s="23" t="str">
        <f>'[1]Реєстр будинків'!C172</f>
        <v>9</v>
      </c>
      <c r="D179" s="22"/>
      <c r="E179" s="22" t="str">
        <f>'[1]Реєстр будинків'!J172</f>
        <v>216</v>
      </c>
      <c r="F179" s="22"/>
      <c r="G179" s="22"/>
      <c r="H179" s="24" t="str">
        <f>'[1]Реєстр будинків'!D172</f>
        <v>6</v>
      </c>
      <c r="I179" s="24" t="str">
        <f>'[1]Реєстр будинків'!E172</f>
        <v>1987</v>
      </c>
      <c r="J179" s="24">
        <f>'[1]Реєстр будинків'!O172</f>
        <v>12032.3</v>
      </c>
      <c r="K179" s="25">
        <f>'[1]Реєстр будинків'!H172+'[1]Реєстр будинків'!P172</f>
        <v>12032.3</v>
      </c>
      <c r="L179" s="24" t="str">
        <f>'[1]Реєстр будинків'!AL172</f>
        <v>1777.00</v>
      </c>
      <c r="M179" s="22"/>
      <c r="N179" s="24" t="str">
        <f>'[1]Реєстр будинків'!AK172</f>
        <v>#REF!</v>
      </c>
      <c r="O179" s="24" t="str">
        <f>'[1]Реєстр будинків'!AN172</f>
        <v>1642.00</v>
      </c>
      <c r="P179" s="22"/>
      <c r="Q179" s="22"/>
      <c r="R179" s="24" t="str">
        <f>'[1]Реєстр будинків'!F172</f>
        <v>м'яка</v>
      </c>
      <c r="S179" s="22"/>
      <c r="T179" s="22"/>
      <c r="U179" s="22"/>
      <c r="V179" s="26" t="s">
        <v>40</v>
      </c>
    </row>
    <row r="180" spans="1:22" hidden="1" x14ac:dyDescent="0.25">
      <c r="A180" s="22">
        <v>172</v>
      </c>
      <c r="B180" s="22" t="str">
        <f>CONCATENATE('[1]Реєстр будинків'!A173,", ", '[1]Реєстр будинків'!B173)</f>
        <v>Гагаріна , 60</v>
      </c>
      <c r="C180" s="23" t="str">
        <f>'[1]Реєстр будинків'!C173</f>
        <v>9</v>
      </c>
      <c r="D180" s="22"/>
      <c r="E180" s="22" t="str">
        <f>'[1]Реєстр будинків'!J173</f>
        <v>106</v>
      </c>
      <c r="F180" s="22"/>
      <c r="G180" s="22"/>
      <c r="H180" s="24" t="str">
        <f>'[1]Реєстр будинків'!D173</f>
        <v>3</v>
      </c>
      <c r="I180" s="24" t="str">
        <f>'[1]Реєстр будинків'!E173</f>
        <v>1987</v>
      </c>
      <c r="J180" s="24">
        <f>'[1]Реєстр будинків'!O173</f>
        <v>6222.7</v>
      </c>
      <c r="K180" s="25">
        <f>'[1]Реєстр будинків'!H173+'[1]Реєстр будинків'!P173</f>
        <v>6222.7</v>
      </c>
      <c r="L180" s="24" t="str">
        <f>'[1]Реєстр будинків'!AL173</f>
        <v>600.00</v>
      </c>
      <c r="M180" s="22"/>
      <c r="N180" s="24" t="str">
        <f>'[1]Реєстр будинків'!AK173</f>
        <v>#REF!</v>
      </c>
      <c r="O180" s="24" t="str">
        <f>'[1]Реєстр будинків'!AN173</f>
        <v>710.00</v>
      </c>
      <c r="P180" s="22"/>
      <c r="Q180" s="22"/>
      <c r="R180" s="24" t="str">
        <f>'[1]Реєстр будинків'!F173</f>
        <v>м'яка</v>
      </c>
      <c r="S180" s="22"/>
      <c r="T180" s="22"/>
      <c r="U180" s="22"/>
      <c r="V180" s="27" t="s">
        <v>40</v>
      </c>
    </row>
    <row r="181" spans="1:22" hidden="1" x14ac:dyDescent="0.25">
      <c r="A181" s="22">
        <v>173</v>
      </c>
      <c r="B181" s="22" t="str">
        <f>CONCATENATE('[1]Реєстр будинків'!A174,", ", '[1]Реєстр будинків'!B174)</f>
        <v>Завадського , 64/2</v>
      </c>
      <c r="C181" s="23" t="str">
        <f>'[1]Реєстр будинків'!C174</f>
        <v>9</v>
      </c>
      <c r="D181" s="22"/>
      <c r="E181" s="22" t="str">
        <f>'[1]Реєстр будинків'!J174</f>
        <v>180</v>
      </c>
      <c r="F181" s="22"/>
      <c r="G181" s="22"/>
      <c r="H181" s="24" t="str">
        <f>'[1]Реєстр будинків'!D174</f>
        <v>5</v>
      </c>
      <c r="I181" s="24" t="str">
        <f>'[1]Реєстр будинків'!E174</f>
        <v>1987</v>
      </c>
      <c r="J181" s="24">
        <f>'[1]Реєстр будинків'!O174</f>
        <v>9677.2000000000007</v>
      </c>
      <c r="K181" s="25">
        <f>'[1]Реєстр будинків'!H174+'[1]Реєстр будинків'!P174</f>
        <v>9677.2000000000007</v>
      </c>
      <c r="L181" s="24" t="str">
        <f>'[1]Реєстр будинків'!AL174</f>
        <v>1317.00</v>
      </c>
      <c r="M181" s="22"/>
      <c r="N181" s="24" t="str">
        <f>'[1]Реєстр будинків'!AK174</f>
        <v>#REF!</v>
      </c>
      <c r="O181" s="24" t="str">
        <f>'[1]Реєстр будинків'!AN174</f>
        <v>1350.00</v>
      </c>
      <c r="P181" s="22"/>
      <c r="Q181" s="22"/>
      <c r="R181" s="24" t="str">
        <f>'[1]Реєстр будинків'!F174</f>
        <v>м'яка</v>
      </c>
      <c r="S181" s="22"/>
      <c r="T181" s="22"/>
      <c r="U181" s="22"/>
      <c r="V181" s="26" t="s">
        <v>40</v>
      </c>
    </row>
    <row r="182" spans="1:22" hidden="1" x14ac:dyDescent="0.25">
      <c r="A182" s="22">
        <v>174</v>
      </c>
      <c r="B182" s="22" t="str">
        <f>CONCATENATE('[1]Реєстр будинків'!A175,", ", '[1]Реєстр будинків'!B175)</f>
        <v>Камянецька , 38</v>
      </c>
      <c r="C182" s="23" t="str">
        <f>'[1]Реєстр будинків'!C175</f>
        <v>9</v>
      </c>
      <c r="D182" s="22"/>
      <c r="E182" s="22" t="str">
        <f>'[1]Реєстр будинків'!J175</f>
        <v>191</v>
      </c>
      <c r="F182" s="22"/>
      <c r="G182" s="22"/>
      <c r="H182" s="24" t="str">
        <f>'[1]Реєстр будинків'!D175</f>
        <v>6</v>
      </c>
      <c r="I182" s="24" t="str">
        <f>'[1]Реєстр будинків'!E175</f>
        <v>1974</v>
      </c>
      <c r="J182" s="24">
        <f>'[1]Реєстр будинків'!O175</f>
        <v>10558</v>
      </c>
      <c r="K182" s="25">
        <f>'[1]Реєстр будинків'!H175+'[1]Реєстр будинків'!P175</f>
        <v>10558</v>
      </c>
      <c r="L182" s="24" t="str">
        <f>'[1]Реєстр будинків'!AL175</f>
        <v>1198.00</v>
      </c>
      <c r="M182" s="22"/>
      <c r="N182" s="24" t="str">
        <f>'[1]Реєстр будинків'!AK175</f>
        <v>#REF!</v>
      </c>
      <c r="O182" s="24" t="str">
        <f>'[1]Реєстр будинків'!AN175</f>
        <v>1700.00</v>
      </c>
      <c r="P182" s="22"/>
      <c r="Q182" s="22"/>
      <c r="R182" s="24" t="str">
        <f>'[1]Реєстр будинків'!F175</f>
        <v>м'яка</v>
      </c>
      <c r="S182" s="22"/>
      <c r="T182" s="22"/>
      <c r="U182" s="22"/>
      <c r="V182" s="27" t="s">
        <v>40</v>
      </c>
    </row>
    <row r="183" spans="1:22" hidden="1" x14ac:dyDescent="0.25">
      <c r="A183" s="22">
        <v>175</v>
      </c>
      <c r="B183" s="22" t="str">
        <f>CONCATENATE('[1]Реєстр будинків'!A176,", ", '[1]Реєстр будинків'!B176)</f>
        <v>Камянецька , 52/1</v>
      </c>
      <c r="C183" s="23" t="str">
        <f>'[1]Реєстр будинків'!C176</f>
        <v>9</v>
      </c>
      <c r="D183" s="22"/>
      <c r="E183" s="22" t="str">
        <f>'[1]Реєстр будинків'!J176</f>
        <v>37</v>
      </c>
      <c r="F183" s="22"/>
      <c r="G183" s="22"/>
      <c r="H183" s="24" t="str">
        <f>'[1]Реєстр будинків'!D176</f>
        <v>1</v>
      </c>
      <c r="I183" s="24" t="str">
        <f>'[1]Реєстр будинків'!E176</f>
        <v>1981</v>
      </c>
      <c r="J183" s="24">
        <f>'[1]Реєстр будинків'!O176</f>
        <v>2064.4</v>
      </c>
      <c r="K183" s="25">
        <f>'[1]Реєстр будинків'!H176+'[1]Реєстр будинків'!P176</f>
        <v>2064.4</v>
      </c>
      <c r="L183" s="24" t="str">
        <f>'[1]Реєстр будинків'!AL176</f>
        <v>310.00</v>
      </c>
      <c r="M183" s="22"/>
      <c r="N183" s="24" t="str">
        <f>'[1]Реєстр будинків'!AK176</f>
        <v>#REF!</v>
      </c>
      <c r="O183" s="24" t="str">
        <f>'[1]Реєстр будинків'!AN176</f>
        <v>200.00</v>
      </c>
      <c r="P183" s="22"/>
      <c r="Q183" s="22"/>
      <c r="R183" s="24" t="str">
        <f>'[1]Реєстр будинків'!F176</f>
        <v>м'яка</v>
      </c>
      <c r="S183" s="22"/>
      <c r="T183" s="22"/>
      <c r="U183" s="22"/>
      <c r="V183" s="26" t="s">
        <v>40</v>
      </c>
    </row>
    <row r="184" spans="1:22" hidden="1" x14ac:dyDescent="0.25">
      <c r="A184" s="22">
        <v>176</v>
      </c>
      <c r="B184" s="22" t="str">
        <f>CONCATENATE('[1]Реєстр будинків'!A177,", ", '[1]Реєстр будинків'!B177)</f>
        <v>Камянецька , 52/2</v>
      </c>
      <c r="C184" s="23" t="str">
        <f>'[1]Реєстр будинків'!C177</f>
        <v>9</v>
      </c>
      <c r="D184" s="22"/>
      <c r="E184" s="22" t="str">
        <f>'[1]Реєстр будинків'!J177</f>
        <v>72</v>
      </c>
      <c r="F184" s="22"/>
      <c r="G184" s="22"/>
      <c r="H184" s="24" t="str">
        <f>'[1]Реєстр будинків'!D177</f>
        <v>2</v>
      </c>
      <c r="I184" s="24" t="str">
        <f>'[1]Реєстр будинків'!E177</f>
        <v>1982</v>
      </c>
      <c r="J184" s="24">
        <f>'[1]Реєстр будинків'!O177</f>
        <v>4607.6000000000004</v>
      </c>
      <c r="K184" s="25">
        <f>'[1]Реєстр будинків'!H177+'[1]Реєстр будинків'!P177</f>
        <v>4607.5999999999995</v>
      </c>
      <c r="L184" s="24" t="str">
        <f>'[1]Реєстр будинків'!AL177</f>
        <v>686.00</v>
      </c>
      <c r="M184" s="22"/>
      <c r="N184" s="24" t="str">
        <f>'[1]Реєстр будинків'!AK177</f>
        <v>#REF!</v>
      </c>
      <c r="O184" s="24" t="str">
        <f>'[1]Реєстр будинків'!AN177</f>
        <v>540.00</v>
      </c>
      <c r="P184" s="22"/>
      <c r="Q184" s="22"/>
      <c r="R184" s="24" t="str">
        <f>'[1]Реєстр будинків'!F177</f>
        <v>м'яка</v>
      </c>
      <c r="S184" s="22"/>
      <c r="T184" s="22"/>
      <c r="U184" s="22"/>
      <c r="V184" s="27" t="s">
        <v>40</v>
      </c>
    </row>
    <row r="185" spans="1:22" hidden="1" x14ac:dyDescent="0.25">
      <c r="A185" s="22">
        <v>177</v>
      </c>
      <c r="B185" s="22" t="str">
        <f>CONCATENATE('[1]Реєстр будинків'!A178,", ", '[1]Реєстр будинків'!B178)</f>
        <v>Курчатова , 1А</v>
      </c>
      <c r="C185" s="23" t="str">
        <f>'[1]Реєстр будинків'!C178</f>
        <v>9</v>
      </c>
      <c r="D185" s="22"/>
      <c r="E185" s="22" t="str">
        <f>'[1]Реєстр будинків'!J178</f>
        <v>142</v>
      </c>
      <c r="F185" s="22"/>
      <c r="G185" s="22"/>
      <c r="H185" s="24" t="str">
        <f>'[1]Реєстр будинків'!D178</f>
        <v>4</v>
      </c>
      <c r="I185" s="24" t="str">
        <f>'[1]Реєстр будинків'!E178</f>
        <v>1982</v>
      </c>
      <c r="J185" s="24">
        <f>'[1]Реєстр будинків'!O178</f>
        <v>8699.93</v>
      </c>
      <c r="K185" s="25">
        <f>'[1]Реєстр будинків'!H178+'[1]Реєстр будинків'!P178</f>
        <v>8699.93</v>
      </c>
      <c r="L185" s="24" t="str">
        <f>'[1]Реєстр будинків'!AL178</f>
        <v>1296.00</v>
      </c>
      <c r="M185" s="22"/>
      <c r="N185" s="24" t="str">
        <f>'[1]Реєстр будинків'!AK178</f>
        <v>#REF!</v>
      </c>
      <c r="O185" s="24" t="str">
        <f>'[1]Реєстр будинків'!AN178</f>
        <v>900.00</v>
      </c>
      <c r="P185" s="22"/>
      <c r="Q185" s="22"/>
      <c r="R185" s="24" t="str">
        <f>'[1]Реєстр будинків'!F178</f>
        <v>м'яка</v>
      </c>
      <c r="S185" s="22"/>
      <c r="T185" s="22"/>
      <c r="U185" s="22"/>
      <c r="V185" s="26" t="s">
        <v>40</v>
      </c>
    </row>
    <row r="186" spans="1:22" hidden="1" x14ac:dyDescent="0.25">
      <c r="A186" s="22">
        <v>178</v>
      </c>
      <c r="B186" s="22" t="str">
        <f>CONCATENATE('[1]Реєстр будинків'!A179,", ", '[1]Реєстр будинків'!B179)</f>
        <v>Курчатова , 1Б</v>
      </c>
      <c r="C186" s="23" t="str">
        <f>'[1]Реєстр будинків'!C179</f>
        <v>9</v>
      </c>
      <c r="D186" s="22"/>
      <c r="E186" s="22" t="str">
        <f>'[1]Реєстр будинків'!J179</f>
        <v>135</v>
      </c>
      <c r="F186" s="22"/>
      <c r="G186" s="22"/>
      <c r="H186" s="24" t="str">
        <f>'[1]Реєстр будинків'!D179</f>
        <v>2</v>
      </c>
      <c r="I186" s="24" t="str">
        <f>'[1]Реєстр будинків'!E179</f>
        <v>1979</v>
      </c>
      <c r="J186" s="24">
        <f>'[1]Реєстр будинків'!O179</f>
        <v>4823.2</v>
      </c>
      <c r="K186" s="25">
        <f>'[1]Реєстр будинків'!H179+'[1]Реєстр будинків'!P179</f>
        <v>4823.2</v>
      </c>
      <c r="L186" s="24" t="str">
        <f>'[1]Реєстр будинків'!AL179</f>
        <v>640.00</v>
      </c>
      <c r="M186" s="22"/>
      <c r="N186" s="24" t="str">
        <f>'[1]Реєстр будинків'!AK179</f>
        <v>#REF!</v>
      </c>
      <c r="O186" s="24" t="str">
        <f>'[1]Реєстр будинків'!AN179</f>
        <v>200.00</v>
      </c>
      <c r="P186" s="22"/>
      <c r="Q186" s="22"/>
      <c r="R186" s="24" t="str">
        <f>'[1]Реєстр будинків'!F179</f>
        <v>м'яка</v>
      </c>
      <c r="S186" s="22"/>
      <c r="T186" s="22"/>
      <c r="U186" s="22"/>
      <c r="V186" s="27" t="s">
        <v>40</v>
      </c>
    </row>
    <row r="187" spans="1:22" hidden="1" x14ac:dyDescent="0.25">
      <c r="A187" s="22">
        <v>179</v>
      </c>
      <c r="B187" s="22" t="str">
        <f>CONCATENATE('[1]Реєстр будинків'!A180,", ", '[1]Реєстр будинків'!B180)</f>
        <v>Курчатова , 1В</v>
      </c>
      <c r="C187" s="23" t="str">
        <f>'[1]Реєстр будинків'!C180</f>
        <v>9</v>
      </c>
      <c r="D187" s="22"/>
      <c r="E187" s="22" t="str">
        <f>'[1]Реєстр будинків'!J180</f>
        <v>70</v>
      </c>
      <c r="F187" s="22"/>
      <c r="G187" s="22"/>
      <c r="H187" s="24" t="str">
        <f>'[1]Реєстр будинків'!D180</f>
        <v>2</v>
      </c>
      <c r="I187" s="24" t="str">
        <f>'[1]Реєстр будинків'!E180</f>
        <v>1988</v>
      </c>
      <c r="J187" s="24">
        <f>'[1]Реєстр будинків'!O180</f>
        <v>5349.5</v>
      </c>
      <c r="K187" s="25">
        <f>'[1]Реєстр будинків'!H180+'[1]Реєстр будинків'!P180</f>
        <v>5349.5</v>
      </c>
      <c r="L187" s="24" t="str">
        <f>'[1]Реєстр будинків'!AL180</f>
        <v>640.00</v>
      </c>
      <c r="M187" s="22"/>
      <c r="N187" s="24" t="str">
        <f>'[1]Реєстр будинків'!AK180</f>
        <v>#REF!</v>
      </c>
      <c r="O187" s="24" t="str">
        <f>'[1]Реєстр будинків'!AN180</f>
        <v>1355.00</v>
      </c>
      <c r="P187" s="22"/>
      <c r="Q187" s="22"/>
      <c r="R187" s="24" t="str">
        <f>'[1]Реєстр будинків'!F180</f>
        <v>м'яка</v>
      </c>
      <c r="S187" s="22"/>
      <c r="T187" s="22"/>
      <c r="U187" s="22"/>
      <c r="V187" s="26" t="s">
        <v>40</v>
      </c>
    </row>
    <row r="188" spans="1:22" hidden="1" x14ac:dyDescent="0.25">
      <c r="A188" s="22">
        <v>180</v>
      </c>
      <c r="B188" s="22" t="str">
        <f>CONCATENATE('[1]Реєстр будинків'!A181,", ", '[1]Реєстр будинків'!B181)</f>
        <v>Курчатова , 1Г</v>
      </c>
      <c r="C188" s="23" t="str">
        <f>'[1]Реєстр будинків'!C181</f>
        <v>9</v>
      </c>
      <c r="D188" s="22"/>
      <c r="E188" s="22" t="str">
        <f>'[1]Реєстр будинків'!J181</f>
        <v>179</v>
      </c>
      <c r="F188" s="22"/>
      <c r="G188" s="22"/>
      <c r="H188" s="24" t="str">
        <f>'[1]Реєстр будинків'!D181</f>
        <v>5</v>
      </c>
      <c r="I188" s="24" t="str">
        <f>'[1]Реєстр будинків'!E181</f>
        <v>1988</v>
      </c>
      <c r="J188" s="24">
        <f>'[1]Реєстр будинків'!O181</f>
        <v>10230.9</v>
      </c>
      <c r="K188" s="25">
        <f>'[1]Реєстр будинків'!H181+'[1]Реєстр будинків'!P181</f>
        <v>10230.9</v>
      </c>
      <c r="L188" s="24" t="str">
        <f>'[1]Реєстр будинків'!AL181</f>
        <v>2040.00</v>
      </c>
      <c r="M188" s="22"/>
      <c r="N188" s="24" t="str">
        <f>'[1]Реєстр будинків'!AK181</f>
        <v>#REF!</v>
      </c>
      <c r="O188" s="24" t="str">
        <f>'[1]Реєстр будинків'!AN181</f>
        <v>1355.00</v>
      </c>
      <c r="P188" s="22"/>
      <c r="Q188" s="22"/>
      <c r="R188" s="24" t="str">
        <f>'[1]Реєстр будинків'!F181</f>
        <v>м'яка</v>
      </c>
      <c r="S188" s="22"/>
      <c r="T188" s="22"/>
      <c r="U188" s="22"/>
      <c r="V188" s="27" t="s">
        <v>40</v>
      </c>
    </row>
    <row r="189" spans="1:22" hidden="1" x14ac:dyDescent="0.25">
      <c r="A189" s="22">
        <v>181</v>
      </c>
      <c r="B189" s="22" t="str">
        <f>CONCATENATE('[1]Реєстр будинків'!A182,", ", '[1]Реєстр будинків'!B182)</f>
        <v>Курчатова , 1К</v>
      </c>
      <c r="C189" s="23" t="str">
        <f>'[1]Реєстр будинків'!C182</f>
        <v>9</v>
      </c>
      <c r="D189" s="22"/>
      <c r="E189" s="22" t="str">
        <f>'[1]Реєстр будинків'!J182</f>
        <v>71</v>
      </c>
      <c r="F189" s="22"/>
      <c r="G189" s="22"/>
      <c r="H189" s="24" t="str">
        <f>'[1]Реєстр будинків'!D182</f>
        <v>2</v>
      </c>
      <c r="I189" s="24" t="str">
        <f>'[1]Реєстр будинків'!E182</f>
        <v>1988</v>
      </c>
      <c r="J189" s="24">
        <f>'[1]Реєстр будинків'!O182</f>
        <v>3583</v>
      </c>
      <c r="K189" s="25">
        <f>'[1]Реєстр будинків'!H182+'[1]Реєстр будинків'!P182</f>
        <v>3583</v>
      </c>
      <c r="L189" s="24" t="str">
        <f>'[1]Реєстр будинків'!AL182</f>
        <v>800.00</v>
      </c>
      <c r="M189" s="22"/>
      <c r="N189" s="24" t="str">
        <f>'[1]Реєстр будинків'!AK182</f>
        <v>#REF!</v>
      </c>
      <c r="O189" s="24" t="str">
        <f>'[1]Реєстр будинків'!AN182</f>
        <v>540.00</v>
      </c>
      <c r="P189" s="22"/>
      <c r="Q189" s="22"/>
      <c r="R189" s="24" t="str">
        <f>'[1]Реєстр будинків'!F182</f>
        <v>м'яка</v>
      </c>
      <c r="S189" s="22"/>
      <c r="T189" s="22"/>
      <c r="U189" s="22"/>
      <c r="V189" s="26" t="s">
        <v>40</v>
      </c>
    </row>
    <row r="190" spans="1:22" hidden="1" x14ac:dyDescent="0.25">
      <c r="A190" s="22">
        <v>182</v>
      </c>
      <c r="B190" s="22" t="str">
        <f>CONCATENATE('[1]Реєстр будинків'!A183,", ", '[1]Реєстр будинків'!B183)</f>
        <v>Курчатова , 2</v>
      </c>
      <c r="C190" s="23" t="str">
        <f>'[1]Реєстр будинків'!C183</f>
        <v>9</v>
      </c>
      <c r="D190" s="22"/>
      <c r="E190" s="22" t="str">
        <f>'[1]Реєстр будинків'!J183</f>
        <v>106</v>
      </c>
      <c r="F190" s="22"/>
      <c r="G190" s="22"/>
      <c r="H190" s="24" t="str">
        <f>'[1]Реєстр будинків'!D183</f>
        <v>3</v>
      </c>
      <c r="I190" s="24" t="str">
        <f>'[1]Реєстр будинків'!E183</f>
        <v>1984</v>
      </c>
      <c r="J190" s="24">
        <f>'[1]Реєстр будинків'!O183</f>
        <v>5487.3</v>
      </c>
      <c r="K190" s="25">
        <f>'[1]Реєстр будинків'!H183+'[1]Реєстр будинків'!P183</f>
        <v>5487.3</v>
      </c>
      <c r="L190" s="24" t="str">
        <f>'[1]Реєстр будинків'!AL183</f>
        <v>760.00</v>
      </c>
      <c r="M190" s="22"/>
      <c r="N190" s="24" t="str">
        <f>'[1]Реєстр будинків'!AK183</f>
        <v>#REF!</v>
      </c>
      <c r="O190" s="24" t="str">
        <f>'[1]Реєстр будинків'!AN183</f>
        <v>810.00</v>
      </c>
      <c r="P190" s="22"/>
      <c r="Q190" s="22"/>
      <c r="R190" s="24" t="str">
        <f>'[1]Реєстр будинків'!F183</f>
        <v>м'яка</v>
      </c>
      <c r="S190" s="22"/>
      <c r="T190" s="22"/>
      <c r="U190" s="22"/>
      <c r="V190" s="27" t="s">
        <v>40</v>
      </c>
    </row>
    <row r="191" spans="1:22" hidden="1" x14ac:dyDescent="0.25">
      <c r="A191" s="22">
        <v>183</v>
      </c>
      <c r="B191" s="22" t="str">
        <f>CONCATENATE('[1]Реєстр будинків'!A184,", ", '[1]Реєстр будинків'!B184)</f>
        <v>Курчатова , 17</v>
      </c>
      <c r="C191" s="23" t="str">
        <f>'[1]Реєстр будинків'!C184</f>
        <v>9</v>
      </c>
      <c r="D191" s="22"/>
      <c r="E191" s="22" t="str">
        <f>'[1]Реєстр будинків'!J184</f>
        <v>144</v>
      </c>
      <c r="F191" s="22"/>
      <c r="G191" s="22"/>
      <c r="H191" s="24" t="str">
        <f>'[1]Реєстр будинків'!D184</f>
        <v>2</v>
      </c>
      <c r="I191" s="24" t="str">
        <f>'[1]Реєстр будинків'!E184</f>
        <v>1976</v>
      </c>
      <c r="J191" s="24">
        <f>'[1]Реєстр будинків'!O184</f>
        <v>4735.17</v>
      </c>
      <c r="K191" s="25">
        <f>'[1]Реєстр будинків'!H184+'[1]Реєстр будинків'!P184</f>
        <v>4735.17</v>
      </c>
      <c r="L191" s="24" t="str">
        <f>'[1]Реєстр будинків'!AL184</f>
        <v>877.00</v>
      </c>
      <c r="M191" s="22"/>
      <c r="N191" s="24" t="str">
        <f>'[1]Реєстр будинків'!AK184</f>
        <v>#REF!</v>
      </c>
      <c r="O191" s="24" t="str">
        <f>'[1]Реєстр будинків'!AN184</f>
        <v>114.00</v>
      </c>
      <c r="P191" s="22"/>
      <c r="Q191" s="22"/>
      <c r="R191" s="24" t="str">
        <f>'[1]Реєстр будинків'!F184</f>
        <v>м'яка</v>
      </c>
      <c r="S191" s="22"/>
      <c r="T191" s="22"/>
      <c r="U191" s="22"/>
      <c r="V191" s="26" t="s">
        <v>40</v>
      </c>
    </row>
    <row r="192" spans="1:22" hidden="1" x14ac:dyDescent="0.25">
      <c r="A192" s="22">
        <v>184</v>
      </c>
      <c r="B192" s="22" t="str">
        <f>CONCATENATE('[1]Реєстр будинків'!A185,", ", '[1]Реєстр будинків'!B185)</f>
        <v>Олімпійська , 7</v>
      </c>
      <c r="C192" s="23" t="str">
        <f>'[1]Реєстр будинків'!C185</f>
        <v>9</v>
      </c>
      <c r="D192" s="22"/>
      <c r="E192" s="22" t="str">
        <f>'[1]Реєстр будинків'!J185</f>
        <v>145</v>
      </c>
      <c r="F192" s="22"/>
      <c r="G192" s="22"/>
      <c r="H192" s="24" t="str">
        <f>'[1]Реєстр будинків'!D185</f>
        <v>4</v>
      </c>
      <c r="I192" s="24" t="str">
        <f>'[1]Реєстр будинків'!E185</f>
        <v>1984</v>
      </c>
      <c r="J192" s="24">
        <f>'[1]Реєстр будинків'!O185</f>
        <v>7566.2</v>
      </c>
      <c r="K192" s="25">
        <f>'[1]Реєстр будинків'!H185+'[1]Реєстр будинків'!P185</f>
        <v>7566.2</v>
      </c>
      <c r="L192" s="24" t="str">
        <f>'[1]Реєстр будинків'!AL185</f>
        <v>1700.00</v>
      </c>
      <c r="M192" s="22"/>
      <c r="N192" s="24" t="str">
        <f>'[1]Реєстр будинків'!AK185</f>
        <v>#REF!</v>
      </c>
      <c r="O192" s="24" t="str">
        <f>'[1]Реєстр будинків'!AN185</f>
        <v>1075.00</v>
      </c>
      <c r="P192" s="22"/>
      <c r="Q192" s="22"/>
      <c r="R192" s="24" t="str">
        <f>'[1]Реєстр будинків'!F185</f>
        <v>м'яка</v>
      </c>
      <c r="S192" s="22"/>
      <c r="T192" s="22"/>
      <c r="U192" s="22"/>
      <c r="V192" s="27" t="s">
        <v>40</v>
      </c>
    </row>
    <row r="193" spans="1:22" hidden="1" x14ac:dyDescent="0.25">
      <c r="A193" s="22">
        <v>185</v>
      </c>
      <c r="B193" s="22" t="str">
        <f>CONCATENATE('[1]Реєстр будинків'!A186,", ", '[1]Реєстр будинків'!B186)</f>
        <v>Північна , 2</v>
      </c>
      <c r="C193" s="23" t="str">
        <f>'[1]Реєстр будинків'!C186</f>
        <v>9</v>
      </c>
      <c r="D193" s="22"/>
      <c r="E193" s="22" t="str">
        <f>'[1]Реєстр будинків'!J186</f>
        <v>107</v>
      </c>
      <c r="F193" s="22"/>
      <c r="G193" s="22"/>
      <c r="H193" s="24" t="str">
        <f>'[1]Реєстр будинків'!D186</f>
        <v>3</v>
      </c>
      <c r="I193" s="24" t="str">
        <f>'[1]Реєстр будинків'!E186</f>
        <v>1982</v>
      </c>
      <c r="J193" s="24">
        <f>'[1]Реєстр будинків'!O186</f>
        <v>5530.5</v>
      </c>
      <c r="K193" s="25">
        <f>'[1]Реєстр будинків'!H186+'[1]Реєстр будинків'!P186</f>
        <v>5530.5</v>
      </c>
      <c r="L193" s="24" t="str">
        <f>'[1]Реєстр будинків'!AL186</f>
        <v>900.00</v>
      </c>
      <c r="M193" s="22"/>
      <c r="N193" s="24" t="str">
        <f>'[1]Реєстр будинків'!AK186</f>
        <v>#REF!</v>
      </c>
      <c r="O193" s="24" t="str">
        <f>'[1]Реєстр будинків'!AN186</f>
        <v>810.00</v>
      </c>
      <c r="P193" s="22"/>
      <c r="Q193" s="22"/>
      <c r="R193" s="24" t="str">
        <f>'[1]Реєстр будинків'!F186</f>
        <v>м'яка</v>
      </c>
      <c r="S193" s="22"/>
      <c r="T193" s="22"/>
      <c r="U193" s="22"/>
      <c r="V193" s="26" t="s">
        <v>40</v>
      </c>
    </row>
    <row r="194" spans="1:22" hidden="1" x14ac:dyDescent="0.25">
      <c r="A194" s="22">
        <v>186</v>
      </c>
      <c r="B194" s="22" t="str">
        <f>CONCATENATE('[1]Реєстр будинків'!A187,", ", '[1]Реєстр будинків'!B187)</f>
        <v>Подільська , 12</v>
      </c>
      <c r="C194" s="23" t="str">
        <f>'[1]Реєстр будинків'!C187</f>
        <v>9</v>
      </c>
      <c r="D194" s="22"/>
      <c r="E194" s="22" t="str">
        <f>'[1]Реєстр будинків'!J187</f>
        <v>71</v>
      </c>
      <c r="F194" s="22"/>
      <c r="G194" s="22"/>
      <c r="H194" s="24" t="str">
        <f>'[1]Реєстр будинків'!D187</f>
        <v>2</v>
      </c>
      <c r="I194" s="24" t="str">
        <f>'[1]Реєстр будинків'!E187</f>
        <v>1986</v>
      </c>
      <c r="J194" s="24">
        <f>'[1]Реєстр будинків'!O187</f>
        <v>4462.3999999999996</v>
      </c>
      <c r="K194" s="25">
        <f>'[1]Реєстр будинків'!H187+'[1]Реєстр будинків'!P187</f>
        <v>4462.3999999999996</v>
      </c>
      <c r="L194" s="24" t="str">
        <f>'[1]Реєстр будинків'!AL187</f>
        <v>780.00</v>
      </c>
      <c r="M194" s="22"/>
      <c r="N194" s="24" t="str">
        <f>'[1]Реєстр будинків'!AK187</f>
        <v>#REF!</v>
      </c>
      <c r="O194" s="24" t="str">
        <f>'[1]Реєстр будинків'!AN187</f>
        <v>440.00</v>
      </c>
      <c r="P194" s="22"/>
      <c r="Q194" s="22"/>
      <c r="R194" s="24" t="str">
        <f>'[1]Реєстр будинків'!F187</f>
        <v>м'яка</v>
      </c>
      <c r="S194" s="22"/>
      <c r="T194" s="22"/>
      <c r="U194" s="22"/>
      <c r="V194" s="27" t="s">
        <v>40</v>
      </c>
    </row>
    <row r="195" spans="1:22" hidden="1" x14ac:dyDescent="0.25">
      <c r="A195" s="22">
        <v>187</v>
      </c>
      <c r="B195" s="22" t="str">
        <f>CONCATENATE('[1]Реєстр будинків'!A188,", ", '[1]Реєстр будинків'!B188)</f>
        <v>Прибузька , 2</v>
      </c>
      <c r="C195" s="23" t="str">
        <f>'[1]Реєстр будинків'!C188</f>
        <v>9</v>
      </c>
      <c r="D195" s="22"/>
      <c r="E195" s="22" t="str">
        <f>'[1]Реєстр будинків'!J188</f>
        <v>165</v>
      </c>
      <c r="F195" s="22"/>
      <c r="G195" s="22"/>
      <c r="H195" s="24" t="str">
        <f>'[1]Реєстр будинків'!D188</f>
        <v>5</v>
      </c>
      <c r="I195" s="24" t="str">
        <f>'[1]Реєстр будинків'!E188</f>
        <v>1986</v>
      </c>
      <c r="J195" s="24">
        <f>'[1]Реєстр будинків'!O188</f>
        <v>10513.2</v>
      </c>
      <c r="K195" s="25">
        <f>'[1]Реєстр будинків'!H188+'[1]Реєстр будинків'!P188</f>
        <v>10513.2</v>
      </c>
      <c r="L195" s="24" t="str">
        <f>'[1]Реєстр будинків'!AL188</f>
        <v>1300.00</v>
      </c>
      <c r="M195" s="22"/>
      <c r="N195" s="24" t="str">
        <f>'[1]Реєстр будинків'!AK188</f>
        <v>#REF!</v>
      </c>
      <c r="O195" s="24" t="str">
        <f>'[1]Реєстр будинків'!AN188</f>
        <v>1500.00</v>
      </c>
      <c r="P195" s="22"/>
      <c r="Q195" s="22"/>
      <c r="R195" s="24" t="str">
        <f>'[1]Реєстр будинків'!F188</f>
        <v>м'яка</v>
      </c>
      <c r="S195" s="22"/>
      <c r="T195" s="22"/>
      <c r="U195" s="22"/>
      <c r="V195" s="26" t="s">
        <v>40</v>
      </c>
    </row>
    <row r="196" spans="1:22" hidden="1" x14ac:dyDescent="0.25">
      <c r="A196" s="22">
        <v>188</v>
      </c>
      <c r="B196" s="22" t="str">
        <f>CONCATENATE('[1]Реєстр будинків'!A189,", ", '[1]Реєстр будинків'!B189)</f>
        <v>Прибузька , 6</v>
      </c>
      <c r="C196" s="23" t="str">
        <f>'[1]Реєстр будинків'!C189</f>
        <v>9</v>
      </c>
      <c r="D196" s="22"/>
      <c r="E196" s="22" t="str">
        <f>'[1]Реєстр будинків'!J189</f>
        <v>180</v>
      </c>
      <c r="F196" s="22"/>
      <c r="G196" s="22"/>
      <c r="H196" s="24" t="str">
        <f>'[1]Реєстр будинків'!D189</f>
        <v>5</v>
      </c>
      <c r="I196" s="24" t="str">
        <f>'[1]Реєстр будинків'!E189</f>
        <v>1984</v>
      </c>
      <c r="J196" s="24">
        <f>'[1]Реєстр будинків'!O189</f>
        <v>10949.1</v>
      </c>
      <c r="K196" s="25">
        <f>'[1]Реєстр будинків'!H189+'[1]Реєстр будинків'!P189</f>
        <v>10949.1</v>
      </c>
      <c r="L196" s="24" t="str">
        <f>'[1]Реєстр будинків'!AL189</f>
        <v>1360.00</v>
      </c>
      <c r="M196" s="22"/>
      <c r="N196" s="24" t="str">
        <f>'[1]Реєстр будинків'!AK189</f>
        <v>#REF!</v>
      </c>
      <c r="O196" s="24" t="str">
        <f>'[1]Реєстр будинків'!AN189</f>
        <v>1350.00</v>
      </c>
      <c r="P196" s="22"/>
      <c r="Q196" s="22"/>
      <c r="R196" s="24" t="str">
        <f>'[1]Реєстр будинків'!F189</f>
        <v>м'яка</v>
      </c>
      <c r="S196" s="22"/>
      <c r="T196" s="22"/>
      <c r="U196" s="22"/>
      <c r="V196" s="27" t="s">
        <v>40</v>
      </c>
    </row>
    <row r="197" spans="1:22" hidden="1" x14ac:dyDescent="0.25">
      <c r="A197" s="22">
        <v>189</v>
      </c>
      <c r="B197" s="22" t="str">
        <f>CONCATENATE('[1]Реєстр будинків'!A190,", ", '[1]Реєстр будинків'!B190)</f>
        <v>Проскурівського підпілля , 82/1</v>
      </c>
      <c r="C197" s="23" t="str">
        <f>'[1]Реєстр будинків'!C190</f>
        <v>9</v>
      </c>
      <c r="D197" s="22"/>
      <c r="E197" s="22" t="str">
        <f>'[1]Реєстр будинків'!J190</f>
        <v>36</v>
      </c>
      <c r="F197" s="22"/>
      <c r="G197" s="22"/>
      <c r="H197" s="24" t="str">
        <f>'[1]Реєстр будинків'!D190</f>
        <v>1</v>
      </c>
      <c r="I197" s="24" t="str">
        <f>'[1]Реєстр будинків'!E190</f>
        <v>1988</v>
      </c>
      <c r="J197" s="24">
        <f>'[1]Реєстр будинків'!O190</f>
        <v>2169.9</v>
      </c>
      <c r="K197" s="25">
        <f>'[1]Реєстр будинків'!H190+'[1]Реєстр будинків'!P190</f>
        <v>2169.9</v>
      </c>
      <c r="L197" s="24" t="str">
        <f>'[1]Реєстр будинків'!AL190</f>
        <v>390.00</v>
      </c>
      <c r="M197" s="22"/>
      <c r="N197" s="24" t="str">
        <f>'[1]Реєстр будинків'!AK190</f>
        <v>#REF!</v>
      </c>
      <c r="O197" s="24" t="str">
        <f>'[1]Реєстр будинків'!AN190</f>
        <v>240.00</v>
      </c>
      <c r="P197" s="22"/>
      <c r="Q197" s="22"/>
      <c r="R197" s="24" t="str">
        <f>'[1]Реєстр будинків'!F190</f>
        <v>м'яка</v>
      </c>
      <c r="S197" s="22"/>
      <c r="T197" s="22"/>
      <c r="U197" s="22"/>
      <c r="V197" s="26" t="s">
        <v>40</v>
      </c>
    </row>
    <row r="198" spans="1:22" hidden="1" x14ac:dyDescent="0.25">
      <c r="A198" s="22">
        <v>190</v>
      </c>
      <c r="B198" s="22" t="str">
        <f>CONCATENATE('[1]Реєстр будинків'!A191,", ", '[1]Реєстр будинків'!B191)</f>
        <v>Проскурівського підпілля , 115/1</v>
      </c>
      <c r="C198" s="23" t="str">
        <f>'[1]Реєстр будинків'!C191</f>
        <v>9</v>
      </c>
      <c r="D198" s="22"/>
      <c r="E198" s="22" t="str">
        <f>'[1]Реєстр будинків'!J191</f>
        <v>107</v>
      </c>
      <c r="F198" s="22"/>
      <c r="G198" s="22"/>
      <c r="H198" s="24" t="str">
        <f>'[1]Реєстр будинків'!D191</f>
        <v>3</v>
      </c>
      <c r="I198" s="24" t="str">
        <f>'[1]Реєстр будинків'!E191</f>
        <v>1984</v>
      </c>
      <c r="J198" s="24">
        <f>'[1]Реєстр будинків'!O191</f>
        <v>5563.1</v>
      </c>
      <c r="K198" s="25">
        <f>'[1]Реєстр будинків'!H191+'[1]Реєстр будинків'!P191</f>
        <v>5563.1</v>
      </c>
      <c r="L198" s="24" t="str">
        <f>'[1]Реєстр будинків'!AL191</f>
        <v>500.00</v>
      </c>
      <c r="M198" s="22"/>
      <c r="N198" s="24" t="str">
        <f>'[1]Реєстр будинків'!AK191</f>
        <v>#REF!</v>
      </c>
      <c r="O198" s="24" t="str">
        <f>'[1]Реєстр будинків'!AN191</f>
        <v>820.00</v>
      </c>
      <c r="P198" s="22"/>
      <c r="Q198" s="22"/>
      <c r="R198" s="24" t="str">
        <f>'[1]Реєстр будинків'!F191</f>
        <v>м'яка</v>
      </c>
      <c r="S198" s="22"/>
      <c r="T198" s="22"/>
      <c r="U198" s="22"/>
      <c r="V198" s="27" t="s">
        <v>40</v>
      </c>
    </row>
    <row r="199" spans="1:22" hidden="1" x14ac:dyDescent="0.25">
      <c r="A199" s="22">
        <v>191</v>
      </c>
      <c r="B199" s="22" t="str">
        <f>CONCATENATE('[1]Реєстр будинків'!A192,", ", '[1]Реєстр будинків'!B192)</f>
        <v>Проскурівського підпілля , 127</v>
      </c>
      <c r="C199" s="23" t="str">
        <f>'[1]Реєстр будинків'!C192</f>
        <v>9</v>
      </c>
      <c r="D199" s="22"/>
      <c r="E199" s="22" t="str">
        <f>'[1]Реєстр будинків'!J192</f>
        <v>71</v>
      </c>
      <c r="F199" s="22"/>
      <c r="G199" s="22"/>
      <c r="H199" s="24" t="str">
        <f>'[1]Реєстр будинків'!D192</f>
        <v>2</v>
      </c>
      <c r="I199" s="24" t="str">
        <f>'[1]Реєстр будинків'!E192</f>
        <v>1987</v>
      </c>
      <c r="J199" s="24">
        <f>'[1]Реєстр будинків'!O192</f>
        <v>3880.9</v>
      </c>
      <c r="K199" s="25">
        <f>'[1]Реєстр будинків'!H192+'[1]Реєстр будинків'!P192</f>
        <v>3880.9</v>
      </c>
      <c r="L199" s="24" t="str">
        <f>'[1]Реєстр будинків'!AL192</f>
        <v>650.00</v>
      </c>
      <c r="M199" s="22"/>
      <c r="N199" s="24" t="str">
        <f>'[1]Реєстр будинків'!AK192</f>
        <v>#REF!</v>
      </c>
      <c r="O199" s="24" t="str">
        <f>'[1]Реєстр будинків'!AN192</f>
        <v>460.00</v>
      </c>
      <c r="P199" s="22"/>
      <c r="Q199" s="22"/>
      <c r="R199" s="24" t="str">
        <f>'[1]Реєстр будинків'!F192</f>
        <v>м'яка</v>
      </c>
      <c r="S199" s="22"/>
      <c r="T199" s="22"/>
      <c r="U199" s="22"/>
      <c r="V199" s="26" t="s">
        <v>40</v>
      </c>
    </row>
    <row r="200" spans="1:22" hidden="1" x14ac:dyDescent="0.25">
      <c r="A200" s="22">
        <v>192</v>
      </c>
      <c r="B200" s="22" t="str">
        <f>CONCATENATE('[1]Реєстр будинків'!A193,", ", '[1]Реєстр будинків'!B193)</f>
        <v>Проскурівського підпілля , 127/1</v>
      </c>
      <c r="C200" s="23" t="str">
        <f>'[1]Реєстр будинків'!C193</f>
        <v>9</v>
      </c>
      <c r="D200" s="22"/>
      <c r="E200" s="22" t="str">
        <f>'[1]Реєстр будинків'!J193</f>
        <v>72</v>
      </c>
      <c r="F200" s="22"/>
      <c r="G200" s="22"/>
      <c r="H200" s="24" t="str">
        <f>'[1]Реєстр будинків'!D193</f>
        <v>2</v>
      </c>
      <c r="I200" s="24" t="str">
        <f>'[1]Реєстр будинків'!E193</f>
        <v>1986</v>
      </c>
      <c r="J200" s="24">
        <f>'[1]Реєстр будинків'!O193</f>
        <v>3940.7</v>
      </c>
      <c r="K200" s="25">
        <f>'[1]Реєстр будинків'!H193+'[1]Реєстр будинків'!P193</f>
        <v>3940.7000000000003</v>
      </c>
      <c r="L200" s="24" t="str">
        <f>'[1]Реєстр будинків'!AL193</f>
        <v>640.00</v>
      </c>
      <c r="M200" s="22"/>
      <c r="N200" s="24" t="str">
        <f>'[1]Реєстр будинків'!AK193</f>
        <v>#REF!</v>
      </c>
      <c r="O200" s="24" t="str">
        <f>'[1]Реєстр будинків'!AN193</f>
        <v>480.00</v>
      </c>
      <c r="P200" s="22"/>
      <c r="Q200" s="22"/>
      <c r="R200" s="24" t="str">
        <f>'[1]Реєстр будинків'!F193</f>
        <v>м'яка</v>
      </c>
      <c r="S200" s="22"/>
      <c r="T200" s="22"/>
      <c r="U200" s="22"/>
      <c r="V200" s="27" t="s">
        <v>40</v>
      </c>
    </row>
    <row r="201" spans="1:22" hidden="1" x14ac:dyDescent="0.25">
      <c r="A201" s="22">
        <v>193</v>
      </c>
      <c r="B201" s="22" t="str">
        <f>CONCATENATE('[1]Реєстр будинків'!A194,", ", '[1]Реєстр будинків'!B194)</f>
        <v>Проскурівського підпілля , 127/1А</v>
      </c>
      <c r="C201" s="23" t="str">
        <f>'[1]Реєстр будинків'!C194</f>
        <v>9</v>
      </c>
      <c r="D201" s="22"/>
      <c r="E201" s="22" t="str">
        <f>'[1]Реєстр будинків'!J194</f>
        <v>36</v>
      </c>
      <c r="F201" s="22"/>
      <c r="G201" s="22"/>
      <c r="H201" s="24" t="str">
        <f>'[1]Реєстр будинків'!D194</f>
        <v>1</v>
      </c>
      <c r="I201" s="24" t="str">
        <f>'[1]Реєстр будинків'!E194</f>
        <v>1987</v>
      </c>
      <c r="J201" s="24">
        <f>'[1]Реєстр будинків'!O194</f>
        <v>1961.5</v>
      </c>
      <c r="K201" s="25">
        <f>'[1]Реєстр будинків'!H194+'[1]Реєстр будинків'!P194</f>
        <v>1961.5</v>
      </c>
      <c r="L201" s="24" t="str">
        <f>'[1]Реєстр будинків'!AL194</f>
        <v>320.00</v>
      </c>
      <c r="M201" s="22"/>
      <c r="N201" s="24" t="str">
        <f>'[1]Реєстр будинків'!AK194</f>
        <v>#REF!</v>
      </c>
      <c r="O201" s="24" t="str">
        <f>'[1]Реєстр будинків'!AN194</f>
        <v>240.00</v>
      </c>
      <c r="P201" s="22"/>
      <c r="Q201" s="22"/>
      <c r="R201" s="24" t="str">
        <f>'[1]Реєстр будинків'!F194</f>
        <v>м'яка</v>
      </c>
      <c r="S201" s="22"/>
      <c r="T201" s="22"/>
      <c r="U201" s="22"/>
      <c r="V201" s="26" t="s">
        <v>40</v>
      </c>
    </row>
    <row r="202" spans="1:22" hidden="1" x14ac:dyDescent="0.25">
      <c r="A202" s="22">
        <v>194</v>
      </c>
      <c r="B202" s="22" t="str">
        <f>CONCATENATE('[1]Реєстр будинків'!A195,", ", '[1]Реєстр будинків'!B195)</f>
        <v>Проскурівського підпілля , 203</v>
      </c>
      <c r="C202" s="23" t="str">
        <f>'[1]Реєстр будинків'!C195</f>
        <v>9</v>
      </c>
      <c r="D202" s="22"/>
      <c r="E202" s="22" t="str">
        <f>'[1]Реєстр будинків'!J195</f>
        <v>188</v>
      </c>
      <c r="F202" s="22"/>
      <c r="G202" s="22"/>
      <c r="H202" s="24" t="str">
        <f>'[1]Реєстр будинків'!D195</f>
        <v>5</v>
      </c>
      <c r="I202" s="24" t="str">
        <f>'[1]Реєстр будинків'!E195</f>
        <v>1990</v>
      </c>
      <c r="J202" s="24">
        <f>'[1]Реєстр будинків'!O195</f>
        <v>14647.7</v>
      </c>
      <c r="K202" s="25">
        <f>'[1]Реєстр будинків'!H195+'[1]Реєстр будинків'!P195</f>
        <v>14647.699999999999</v>
      </c>
      <c r="L202" s="24" t="str">
        <f>'[1]Реєстр будинків'!AL195</f>
        <v>1855.00</v>
      </c>
      <c r="M202" s="22"/>
      <c r="N202" s="24" t="str">
        <f>'[1]Реєстр будинків'!AK195</f>
        <v>#REF!</v>
      </c>
      <c r="O202" s="24" t="str">
        <f>'[1]Реєстр будинків'!AN195</f>
        <v>1675.00</v>
      </c>
      <c r="P202" s="22"/>
      <c r="Q202" s="22"/>
      <c r="R202" s="24" t="str">
        <f>'[1]Реєстр будинків'!F195</f>
        <v>м'яка</v>
      </c>
      <c r="S202" s="22"/>
      <c r="T202" s="22"/>
      <c r="U202" s="22"/>
      <c r="V202" s="27" t="s">
        <v>40</v>
      </c>
    </row>
    <row r="203" spans="1:22" hidden="1" x14ac:dyDescent="0.25">
      <c r="A203" s="22">
        <v>195</v>
      </c>
      <c r="B203" s="22" t="str">
        <f>CONCATENATE('[1]Реєстр будинків'!A196,", ", '[1]Реєстр будинків'!B196)</f>
        <v>Проскурівського підпілля , 215</v>
      </c>
      <c r="C203" s="23" t="str">
        <f>'[1]Реєстр будинків'!C196</f>
        <v>9</v>
      </c>
      <c r="D203" s="22"/>
      <c r="E203" s="22" t="str">
        <f>'[1]Реєстр будинків'!J196</f>
        <v>251</v>
      </c>
      <c r="F203" s="22"/>
      <c r="G203" s="22"/>
      <c r="H203" s="24" t="str">
        <f>'[1]Реєстр будинків'!D196</f>
        <v>7</v>
      </c>
      <c r="I203" s="24" t="str">
        <f>'[1]Реєстр будинків'!E196</f>
        <v>1987</v>
      </c>
      <c r="J203" s="24">
        <f>'[1]Реєстр будинків'!O196</f>
        <v>13287.7</v>
      </c>
      <c r="K203" s="25">
        <f>'[1]Реєстр будинків'!H196+'[1]Реєстр будинків'!P196</f>
        <v>13287.699999999999</v>
      </c>
      <c r="L203" s="24" t="str">
        <f>'[1]Реєстр будинків'!AL196</f>
        <v>1880.00</v>
      </c>
      <c r="M203" s="22"/>
      <c r="N203" s="24" t="str">
        <f>'[1]Реєстр будинків'!AK196</f>
        <v>#REF!</v>
      </c>
      <c r="O203" s="24" t="str">
        <f>'[1]Реєстр будинків'!AN196</f>
        <v>1800.00</v>
      </c>
      <c r="P203" s="22"/>
      <c r="Q203" s="22"/>
      <c r="R203" s="24" t="str">
        <f>'[1]Реєстр будинків'!F196</f>
        <v>м'яка</v>
      </c>
      <c r="S203" s="22"/>
      <c r="T203" s="22"/>
      <c r="U203" s="22"/>
      <c r="V203" s="26" t="s">
        <v>40</v>
      </c>
    </row>
    <row r="204" spans="1:22" hidden="1" x14ac:dyDescent="0.25">
      <c r="A204" s="22">
        <v>196</v>
      </c>
      <c r="B204" s="22" t="str">
        <f>CONCATENATE('[1]Реєстр будинків'!A197,", ", '[1]Реєстр будинків'!B197)</f>
        <v>Проскурівська , 16</v>
      </c>
      <c r="C204" s="23" t="str">
        <f>'[1]Реєстр будинків'!C197</f>
        <v>9</v>
      </c>
      <c r="D204" s="22"/>
      <c r="E204" s="22" t="str">
        <f>'[1]Реєстр будинків'!J197</f>
        <v>135</v>
      </c>
      <c r="F204" s="22"/>
      <c r="G204" s="22"/>
      <c r="H204" s="24" t="str">
        <f>'[1]Реєстр будинків'!D197</f>
        <v>4</v>
      </c>
      <c r="I204" s="24" t="str">
        <f>'[1]Реєстр будинків'!E197</f>
        <v>1975</v>
      </c>
      <c r="J204" s="24">
        <f>'[1]Реєстр будинків'!O197</f>
        <v>10699.18</v>
      </c>
      <c r="K204" s="25">
        <f>'[1]Реєстр будинків'!H197+'[1]Реєстр будинків'!P197</f>
        <v>10699.18</v>
      </c>
      <c r="L204" s="24" t="str">
        <f>'[1]Реєстр будинків'!AL197</f>
        <v>705.00</v>
      </c>
      <c r="M204" s="22"/>
      <c r="N204" s="24" t="str">
        <f>'[1]Реєстр будинків'!AK197</f>
        <v>#REF!</v>
      </c>
      <c r="O204" s="24" t="str">
        <f>'[1]Реєстр будинків'!AN197</f>
        <v>706.00</v>
      </c>
      <c r="P204" s="22"/>
      <c r="Q204" s="22"/>
      <c r="R204" s="24" t="str">
        <f>'[1]Реєстр будинків'!F197</f>
        <v>м'яка</v>
      </c>
      <c r="S204" s="22"/>
      <c r="T204" s="22"/>
      <c r="U204" s="22"/>
      <c r="V204" s="27" t="s">
        <v>40</v>
      </c>
    </row>
    <row r="205" spans="1:22" hidden="1" x14ac:dyDescent="0.25">
      <c r="A205" s="22">
        <v>197</v>
      </c>
      <c r="B205" s="22" t="str">
        <f>CONCATENATE('[1]Реєстр будинків'!A198,", ", '[1]Реєстр будинків'!B198)</f>
        <v>Соборна , 33</v>
      </c>
      <c r="C205" s="23" t="str">
        <f>'[1]Реєстр будинків'!C198</f>
        <v>9</v>
      </c>
      <c r="D205" s="22"/>
      <c r="E205" s="22" t="str">
        <f>'[1]Реєстр будинків'!J198</f>
        <v>29</v>
      </c>
      <c r="F205" s="22"/>
      <c r="G205" s="22"/>
      <c r="H205" s="24" t="str">
        <f>'[1]Реєстр будинків'!D198</f>
        <v>1</v>
      </c>
      <c r="I205" s="24" t="str">
        <f>'[1]Реєстр будинків'!E198</f>
        <v>1977</v>
      </c>
      <c r="J205" s="24">
        <f>'[1]Реєстр будинків'!O198</f>
        <v>2942.9</v>
      </c>
      <c r="K205" s="25">
        <f>'[1]Реєстр будинків'!H198+'[1]Реєстр будинків'!P198</f>
        <v>2942.9</v>
      </c>
      <c r="L205" s="24" t="str">
        <f>'[1]Реєстр будинків'!AL198</f>
        <v>400.00</v>
      </c>
      <c r="M205" s="22"/>
      <c r="N205" s="24" t="str">
        <f>'[1]Реєстр будинків'!AK198</f>
        <v>#REF!</v>
      </c>
      <c r="O205" s="24" t="str">
        <f>'[1]Реєстр будинків'!AN198</f>
        <v>270.00</v>
      </c>
      <c r="P205" s="22"/>
      <c r="Q205" s="22"/>
      <c r="R205" s="24" t="str">
        <f>'[1]Реєстр будинків'!F198</f>
        <v>м'яка</v>
      </c>
      <c r="S205" s="22"/>
      <c r="T205" s="22"/>
      <c r="U205" s="22"/>
      <c r="V205" s="26" t="s">
        <v>40</v>
      </c>
    </row>
    <row r="206" spans="1:22" hidden="1" x14ac:dyDescent="0.25">
      <c r="A206" s="22">
        <v>198</v>
      </c>
      <c r="B206" s="22" t="str">
        <f>CONCATENATE('[1]Реєстр будинків'!A199,", ", '[1]Реєстр будинків'!B199)</f>
        <v>Соборна , 58</v>
      </c>
      <c r="C206" s="23" t="str">
        <f>'[1]Реєстр будинків'!C199</f>
        <v>9</v>
      </c>
      <c r="D206" s="22"/>
      <c r="E206" s="22" t="str">
        <f>'[1]Реєстр будинків'!J199</f>
        <v>84</v>
      </c>
      <c r="F206" s="22"/>
      <c r="G206" s="22"/>
      <c r="H206" s="24" t="str">
        <f>'[1]Реєстр будинків'!D199</f>
        <v>2</v>
      </c>
      <c r="I206" s="24" t="str">
        <f>'[1]Реєстр будинків'!E199</f>
        <v>1972</v>
      </c>
      <c r="J206" s="24">
        <f>'[1]Реєстр будинків'!O199</f>
        <v>4368.2</v>
      </c>
      <c r="K206" s="25">
        <f>'[1]Реєстр будинків'!H199+'[1]Реєстр будинків'!P199</f>
        <v>4368.2</v>
      </c>
      <c r="L206" s="24" t="str">
        <f>'[1]Реєстр будинків'!AL199</f>
        <v>569.00</v>
      </c>
      <c r="M206" s="22"/>
      <c r="N206" s="24" t="str">
        <f>'[1]Реєстр будинків'!AK199</f>
        <v>#REF!</v>
      </c>
      <c r="O206" s="24" t="str">
        <f>'[1]Реєстр будинків'!AN199</f>
        <v>850.00</v>
      </c>
      <c r="P206" s="22"/>
      <c r="Q206" s="22"/>
      <c r="R206" s="24" t="str">
        <f>'[1]Реєстр будинків'!F199</f>
        <v>м'яка</v>
      </c>
      <c r="S206" s="22"/>
      <c r="T206" s="22"/>
      <c r="U206" s="22"/>
      <c r="V206" s="27" t="s">
        <v>40</v>
      </c>
    </row>
    <row r="207" spans="1:22" hidden="1" x14ac:dyDescent="0.25">
      <c r="A207" s="22">
        <v>199</v>
      </c>
      <c r="B207" s="22" t="str">
        <f>CONCATENATE('[1]Реєстр будинків'!A200,", ", '[1]Реєстр будинків'!B200)</f>
        <v>Чкалова , 13</v>
      </c>
      <c r="C207" s="23" t="str">
        <f>'[1]Реєстр будинків'!C200</f>
        <v>9</v>
      </c>
      <c r="D207" s="22"/>
      <c r="E207" s="22" t="str">
        <f>'[1]Реєстр будинків'!J200</f>
        <v>119</v>
      </c>
      <c r="F207" s="22"/>
      <c r="G207" s="22"/>
      <c r="H207" s="24" t="str">
        <f>'[1]Реєстр будинків'!D200</f>
        <v>3</v>
      </c>
      <c r="I207" s="24" t="str">
        <f>'[1]Реєстр будинків'!E200</f>
        <v>1997</v>
      </c>
      <c r="J207" s="24">
        <f>'[1]Реєстр будинків'!O200</f>
        <v>7086.7</v>
      </c>
      <c r="K207" s="25">
        <f>'[1]Реєстр будинків'!H200+'[1]Реєстр будинків'!P200</f>
        <v>7086.7</v>
      </c>
      <c r="L207" s="24" t="str">
        <f>'[1]Реєстр будинків'!AL200</f>
        <v>1120.00</v>
      </c>
      <c r="M207" s="22"/>
      <c r="N207" s="24" t="str">
        <f>'[1]Реєстр будинків'!AK200</f>
        <v>#REF!</v>
      </c>
      <c r="O207" s="24" t="str">
        <f>'[1]Реєстр будинків'!AN200</f>
        <v>400.00</v>
      </c>
      <c r="P207" s="22"/>
      <c r="Q207" s="22"/>
      <c r="R207" s="24" t="str">
        <f>'[1]Реєстр будинків'!F200</f>
        <v>м'яка</v>
      </c>
      <c r="S207" s="22"/>
      <c r="T207" s="22"/>
      <c r="U207" s="22"/>
      <c r="V207" s="26" t="s">
        <v>40</v>
      </c>
    </row>
    <row r="208" spans="1:22" hidden="1" x14ac:dyDescent="0.25">
      <c r="A208" s="22">
        <v>200</v>
      </c>
      <c r="B208" s="22" t="str">
        <f>CONCATENATE('[1]Реєстр будинків'!A201,", ", '[1]Реєстр будинків'!B201)</f>
        <v>Чкалова , 18</v>
      </c>
      <c r="C208" s="23" t="str">
        <f>'[1]Реєстр будинків'!C201</f>
        <v>9</v>
      </c>
      <c r="D208" s="22"/>
      <c r="E208" s="22" t="str">
        <f>'[1]Реєстр будинків'!J201</f>
        <v>145</v>
      </c>
      <c r="F208" s="22"/>
      <c r="G208" s="22"/>
      <c r="H208" s="24" t="str">
        <f>'[1]Реєстр будинків'!D201</f>
        <v>4</v>
      </c>
      <c r="I208" s="24" t="str">
        <f>'[1]Реєстр будинків'!E201</f>
        <v>1980</v>
      </c>
      <c r="J208" s="24">
        <f>'[1]Реєстр будинків'!O201</f>
        <v>7577.56</v>
      </c>
      <c r="K208" s="25">
        <f>'[1]Реєстр будинків'!H201+'[1]Реєстр будинків'!P201</f>
        <v>7577.56</v>
      </c>
      <c r="L208" s="24" t="str">
        <f>'[1]Реєстр будинків'!AL201</f>
        <v>700.00</v>
      </c>
      <c r="M208" s="22"/>
      <c r="N208" s="24" t="str">
        <f>'[1]Реєстр будинків'!AK201</f>
        <v>#REF!</v>
      </c>
      <c r="O208" s="24" t="str">
        <f>'[1]Реєстр будинків'!AN201</f>
        <v>1080.00</v>
      </c>
      <c r="P208" s="22"/>
      <c r="Q208" s="22"/>
      <c r="R208" s="24" t="str">
        <f>'[1]Реєстр будинків'!F201</f>
        <v>м'яка</v>
      </c>
      <c r="S208" s="22"/>
      <c r="T208" s="22"/>
      <c r="U208" s="22"/>
      <c r="V208" s="27" t="s">
        <v>40</v>
      </c>
    </row>
    <row r="209" spans="1:22" hidden="1" x14ac:dyDescent="0.25">
      <c r="A209" s="22">
        <v>201</v>
      </c>
      <c r="B209" s="22" t="str">
        <f>CONCATENATE('[1]Реєстр будинків'!A202,", ", '[1]Реєстр будинків'!B202)</f>
        <v>Чкалова , 18/1</v>
      </c>
      <c r="C209" s="23" t="str">
        <f>'[1]Реєстр будинків'!C202</f>
        <v>9</v>
      </c>
      <c r="D209" s="22"/>
      <c r="E209" s="22" t="str">
        <f>'[1]Реєстр будинків'!J202</f>
        <v>80</v>
      </c>
      <c r="F209" s="22"/>
      <c r="G209" s="22"/>
      <c r="H209" s="24" t="str">
        <f>'[1]Реєстр будинків'!D202</f>
        <v>2</v>
      </c>
      <c r="I209" s="24" t="str">
        <f>'[1]Реєстр будинків'!E202</f>
        <v>1980</v>
      </c>
      <c r="J209" s="24">
        <f>'[1]Реєстр будинків'!O202</f>
        <v>4703.21</v>
      </c>
      <c r="K209" s="25">
        <f>'[1]Реєстр будинків'!H202+'[1]Реєстр будинків'!P202</f>
        <v>4703.21</v>
      </c>
      <c r="L209" s="24" t="str">
        <f>'[1]Реєстр будинків'!AL202</f>
        <v>547.00</v>
      </c>
      <c r="M209" s="22"/>
      <c r="N209" s="24" t="str">
        <f>'[1]Реєстр будинків'!AK202</f>
        <v>#REF!</v>
      </c>
      <c r="O209" s="24" t="str">
        <f>'[1]Реєстр будинків'!AN202</f>
        <v>540.00</v>
      </c>
      <c r="P209" s="22"/>
      <c r="Q209" s="22"/>
      <c r="R209" s="24" t="str">
        <f>'[1]Реєстр будинків'!F202</f>
        <v>м'яка</v>
      </c>
      <c r="S209" s="22"/>
      <c r="T209" s="22"/>
      <c r="U209" s="22"/>
      <c r="V209" s="26" t="s">
        <v>40</v>
      </c>
    </row>
    <row r="210" spans="1:22" hidden="1" x14ac:dyDescent="0.25">
      <c r="A210" s="22">
        <v>202</v>
      </c>
      <c r="B210" s="22" t="str">
        <f>CONCATENATE('[1]Реєстр будинків'!A203,", ", '[1]Реєстр будинків'!B203)</f>
        <v>Чкалова , 20</v>
      </c>
      <c r="C210" s="23" t="str">
        <f>'[1]Реєстр будинків'!C203</f>
        <v>9</v>
      </c>
      <c r="D210" s="22"/>
      <c r="E210" s="22" t="str">
        <f>'[1]Реєстр будинків'!J203</f>
        <v>128</v>
      </c>
      <c r="F210" s="22"/>
      <c r="G210" s="22"/>
      <c r="H210" s="24" t="str">
        <f>'[1]Реєстр будинків'!D203</f>
        <v>2</v>
      </c>
      <c r="I210" s="24" t="str">
        <f>'[1]Реєстр будинків'!E203</f>
        <v>1979</v>
      </c>
      <c r="J210" s="24">
        <f>'[1]Реєстр будинків'!O203</f>
        <v>4862.3100000000004</v>
      </c>
      <c r="K210" s="25">
        <f>'[1]Реєстр будинків'!H203+'[1]Реєстр будинків'!P203</f>
        <v>4862.3100000000004</v>
      </c>
      <c r="L210" s="24" t="str">
        <f>'[1]Реєстр будинків'!AL203</f>
        <v>508.00</v>
      </c>
      <c r="M210" s="22"/>
      <c r="N210" s="24" t="str">
        <f>'[1]Реєстр будинків'!AK203</f>
        <v>#REF!</v>
      </c>
      <c r="O210" s="24" t="str">
        <f>'[1]Реєстр будинків'!AN203</f>
        <v>560.00</v>
      </c>
      <c r="P210" s="22"/>
      <c r="Q210" s="22"/>
      <c r="R210" s="24" t="str">
        <f>'[1]Реєстр будинків'!F203</f>
        <v>м'яка</v>
      </c>
      <c r="S210" s="22"/>
      <c r="T210" s="22"/>
      <c r="U210" s="22"/>
      <c r="V210" s="27" t="s">
        <v>40</v>
      </c>
    </row>
    <row r="211" spans="1:22" hidden="1" x14ac:dyDescent="0.25">
      <c r="A211" s="22">
        <v>203</v>
      </c>
      <c r="B211" s="22" t="str">
        <f>CONCATENATE('[1]Реєстр будинків'!A204,", ", '[1]Реєстр будинків'!B204)</f>
        <v>Чкалова , 20/1</v>
      </c>
      <c r="C211" s="23" t="str">
        <f>'[1]Реєстр будинків'!C204</f>
        <v>9</v>
      </c>
      <c r="D211" s="22"/>
      <c r="E211" s="22" t="str">
        <f>'[1]Реєстр будинків'!J204</f>
        <v>167</v>
      </c>
      <c r="F211" s="22"/>
      <c r="G211" s="22"/>
      <c r="H211" s="24" t="str">
        <f>'[1]Реєстр будинків'!D204</f>
        <v>3</v>
      </c>
      <c r="I211" s="24" t="str">
        <f>'[1]Реєстр будинків'!E204</f>
        <v>1988</v>
      </c>
      <c r="J211" s="24">
        <f>'[1]Реєстр будинків'!O204</f>
        <v>7080.33</v>
      </c>
      <c r="K211" s="25">
        <f>'[1]Реєстр будинків'!H204+'[1]Реєстр будинків'!P204</f>
        <v>7080.33</v>
      </c>
      <c r="L211" s="24" t="str">
        <f>'[1]Реєстр будинків'!AL204</f>
        <v>742.00</v>
      </c>
      <c r="M211" s="22"/>
      <c r="N211" s="24" t="str">
        <f>'[1]Реєстр будинків'!AK204</f>
        <v>#REF!</v>
      </c>
      <c r="O211" s="24" t="str">
        <f>'[1]Реєстр будинків'!AN204</f>
        <v>560.00</v>
      </c>
      <c r="P211" s="22"/>
      <c r="Q211" s="22"/>
      <c r="R211" s="24" t="str">
        <f>'[1]Реєстр будинків'!F204</f>
        <v>м'яка</v>
      </c>
      <c r="S211" s="22"/>
      <c r="T211" s="22"/>
      <c r="U211" s="22"/>
      <c r="V211" s="26" t="s">
        <v>40</v>
      </c>
    </row>
    <row r="212" spans="1:22" hidden="1" x14ac:dyDescent="0.25">
      <c r="A212" s="22">
        <v>204</v>
      </c>
      <c r="B212" s="22" t="str">
        <f>CONCATENATE('[1]Реєстр будинків'!A205,", ", '[1]Реєстр будинків'!B205)</f>
        <v>Завадського , 5</v>
      </c>
      <c r="C212" s="23" t="str">
        <f>'[1]Реєстр будинків'!C205</f>
        <v>10</v>
      </c>
      <c r="D212" s="22"/>
      <c r="E212" s="22" t="str">
        <f>'[1]Реєстр будинків'!J205</f>
        <v>40</v>
      </c>
      <c r="F212" s="22"/>
      <c r="G212" s="22"/>
      <c r="H212" s="24" t="str">
        <f>'[1]Реєстр будинків'!D205</f>
        <v>1</v>
      </c>
      <c r="I212" s="24" t="str">
        <f>'[1]Реєстр будинків'!E205</f>
        <v>1999</v>
      </c>
      <c r="J212" s="24">
        <f>'[1]Реєстр будинків'!O205</f>
        <v>2400.56</v>
      </c>
      <c r="K212" s="25">
        <f>'[1]Реєстр будинків'!H205+'[1]Реєстр будинків'!P205</f>
        <v>2400.56</v>
      </c>
      <c r="L212" s="24" t="str">
        <f>'[1]Реєстр будинків'!AL205</f>
        <v>268.00</v>
      </c>
      <c r="M212" s="22"/>
      <c r="N212" s="24" t="str">
        <f>'[1]Реєстр будинків'!AK205</f>
        <v>#REF!</v>
      </c>
      <c r="O212" s="24" t="str">
        <f>'[1]Реєстр будинків'!AN205</f>
        <v>260.00</v>
      </c>
      <c r="P212" s="22"/>
      <c r="Q212" s="22"/>
      <c r="R212" s="24" t="str">
        <f>'[1]Реєстр будинків'!F205</f>
        <v>м'яка</v>
      </c>
      <c r="S212" s="22"/>
      <c r="T212" s="22"/>
      <c r="U212" s="22"/>
      <c r="V212" s="27" t="s">
        <v>40</v>
      </c>
    </row>
    <row r="213" spans="1:22" hidden="1" x14ac:dyDescent="0.25">
      <c r="A213" s="22">
        <v>205</v>
      </c>
      <c r="B213" s="22" t="str">
        <f>CONCATENATE('[1]Реєстр будинків'!A206,", ", '[1]Реєстр будинків'!B206)</f>
        <v>Камянецька, 60/2</v>
      </c>
      <c r="C213" s="23" t="str">
        <f>'[1]Реєстр будинків'!C206</f>
        <v>10</v>
      </c>
      <c r="D213" s="22"/>
      <c r="E213" s="22" t="str">
        <f>'[1]Реєстр будинків'!J206</f>
        <v>40</v>
      </c>
      <c r="F213" s="22"/>
      <c r="G213" s="22"/>
      <c r="H213" s="24" t="str">
        <f>'[1]Реєстр будинків'!D206</f>
        <v>1</v>
      </c>
      <c r="I213" s="24" t="str">
        <f>'[1]Реєстр будинків'!E206</f>
        <v>1989</v>
      </c>
      <c r="J213" s="24">
        <f>'[1]Реєстр будинків'!O206</f>
        <v>2364.8000000000002</v>
      </c>
      <c r="K213" s="25">
        <f>'[1]Реєстр будинків'!H206+'[1]Реєстр будинків'!P206</f>
        <v>2364.7999999999997</v>
      </c>
      <c r="L213" s="24" t="str">
        <f>'[1]Реєстр будинків'!AL206</f>
        <v>523.00</v>
      </c>
      <c r="M213" s="22"/>
      <c r="N213" s="24" t="str">
        <f>'[1]Реєстр будинків'!AK206</f>
        <v>#REF!</v>
      </c>
      <c r="O213" s="24" t="str">
        <f>'[1]Реєстр будинків'!AN206</f>
        <v>270.00</v>
      </c>
      <c r="P213" s="22"/>
      <c r="Q213" s="22"/>
      <c r="R213" s="24" t="str">
        <f>'[1]Реєстр будинків'!F206</f>
        <v>м'яка</v>
      </c>
      <c r="S213" s="22"/>
      <c r="T213" s="22"/>
      <c r="U213" s="22"/>
      <c r="V213" s="26" t="s">
        <v>40</v>
      </c>
    </row>
    <row r="214" spans="1:22" hidden="1" x14ac:dyDescent="0.25">
      <c r="A214" s="22">
        <v>206</v>
      </c>
      <c r="B214" s="22" t="str">
        <f>CONCATENATE('[1]Реєстр будинків'!A207,", ", '[1]Реєстр будинків'!B207)</f>
        <v>Курчатова , 2/1 Б</v>
      </c>
      <c r="C214" s="23" t="str">
        <f>'[1]Реєстр будинків'!C207</f>
        <v>10</v>
      </c>
      <c r="D214" s="22"/>
      <c r="E214" s="22" t="str">
        <f>'[1]Реєстр будинків'!J207</f>
        <v>179</v>
      </c>
      <c r="F214" s="22"/>
      <c r="G214" s="22"/>
      <c r="H214" s="24" t="str">
        <f>'[1]Реєстр будинків'!D207</f>
        <v>3</v>
      </c>
      <c r="I214" s="24" t="str">
        <f>'[1]Реєстр будинків'!E207</f>
        <v>1995</v>
      </c>
      <c r="J214" s="24">
        <f>'[1]Реєстр будинків'!O207</f>
        <v>6787.9</v>
      </c>
      <c r="K214" s="25">
        <f>'[1]Реєстр будинків'!H207+'[1]Реєстр будинків'!P207</f>
        <v>6787.9</v>
      </c>
      <c r="L214" s="24" t="str">
        <f>'[1]Реєстр будинків'!AL207</f>
        <v>747.00</v>
      </c>
      <c r="M214" s="22"/>
      <c r="N214" s="24" t="str">
        <f>'[1]Реєстр будинків'!AK207</f>
        <v>#REF!</v>
      </c>
      <c r="O214" s="24" t="str">
        <f>'[1]Реєстр будинків'!AN207</f>
        <v>620.00</v>
      </c>
      <c r="P214" s="22"/>
      <c r="Q214" s="22"/>
      <c r="R214" s="24" t="str">
        <f>'[1]Реєстр будинків'!F207</f>
        <v>м'яка</v>
      </c>
      <c r="S214" s="22"/>
      <c r="T214" s="22"/>
      <c r="U214" s="22"/>
      <c r="V214" s="27" t="s">
        <v>40</v>
      </c>
    </row>
    <row r="215" spans="1:22" hidden="1" x14ac:dyDescent="0.25">
      <c r="A215" s="22">
        <v>207</v>
      </c>
      <c r="B215" s="22" t="str">
        <f>CONCATENATE('[1]Реєстр будинків'!A208,", ", '[1]Реєстр будинків'!B208)</f>
        <v>Північна , 113/1</v>
      </c>
      <c r="C215" s="23" t="str">
        <f>'[1]Реєстр будинків'!C208</f>
        <v>10</v>
      </c>
      <c r="D215" s="22"/>
      <c r="E215" s="22" t="str">
        <f>'[1]Реєстр будинків'!J208</f>
        <v>301</v>
      </c>
      <c r="F215" s="22"/>
      <c r="G215" s="22"/>
      <c r="H215" s="24" t="str">
        <f>'[1]Реєстр будинків'!D208</f>
        <v>7</v>
      </c>
      <c r="I215" s="24" t="str">
        <f>'[1]Реєстр будинків'!E208</f>
        <v>1995</v>
      </c>
      <c r="J215" s="24">
        <f>'[1]Реєстр будинків'!O208</f>
        <v>15482.2</v>
      </c>
      <c r="K215" s="25">
        <f>'[1]Реєстр будинків'!H208+'[1]Реєстр будинків'!P208</f>
        <v>15482.2</v>
      </c>
      <c r="L215" s="24" t="str">
        <f>'[1]Реєстр будинків'!AL208</f>
        <v>1697.00</v>
      </c>
      <c r="M215" s="22"/>
      <c r="N215" s="24" t="str">
        <f>'[1]Реєстр будинків'!AK208</f>
        <v>#REF!</v>
      </c>
      <c r="O215" s="24" t="str">
        <f>'[1]Реєстр будинків'!AN208</f>
        <v>1440.00</v>
      </c>
      <c r="P215" s="22"/>
      <c r="Q215" s="22"/>
      <c r="R215" s="24" t="str">
        <f>'[1]Реєстр будинків'!F208</f>
        <v>м'яка</v>
      </c>
      <c r="S215" s="22"/>
      <c r="T215" s="22"/>
      <c r="U215" s="22"/>
      <c r="V215" s="26" t="s">
        <v>40</v>
      </c>
    </row>
    <row r="216" spans="1:22" hidden="1" x14ac:dyDescent="0.25">
      <c r="A216" s="22">
        <v>208</v>
      </c>
      <c r="B216" s="22" t="str">
        <f>CONCATENATE('[1]Реєстр будинків'!A209,", ", '[1]Реєстр будинків'!B209)</f>
        <v>Подільська , 9./1</v>
      </c>
      <c r="C216" s="23" t="str">
        <f>'[1]Реєстр будинків'!C209</f>
        <v>10</v>
      </c>
      <c r="D216" s="22"/>
      <c r="E216" s="22" t="str">
        <f>'[1]Реєстр будинків'!J209</f>
        <v>80</v>
      </c>
      <c r="F216" s="22"/>
      <c r="G216" s="22"/>
      <c r="H216" s="24" t="str">
        <f>'[1]Реєстр будинків'!D209</f>
        <v>2</v>
      </c>
      <c r="I216" s="24" t="str">
        <f>'[1]Реєстр будинків'!E209</f>
        <v>1992</v>
      </c>
      <c r="J216" s="24">
        <f>'[1]Реєстр будинків'!O209</f>
        <v>4526.7</v>
      </c>
      <c r="K216" s="25">
        <f>'[1]Реєстр будинків'!H209+'[1]Реєстр будинків'!P209</f>
        <v>4526.7</v>
      </c>
      <c r="L216" s="24" t="str">
        <f>'[1]Реєстр будинків'!AL209</f>
        <v>635.00</v>
      </c>
      <c r="M216" s="22"/>
      <c r="N216" s="24" t="str">
        <f>'[1]Реєстр будинків'!AK209</f>
        <v>#REF!</v>
      </c>
      <c r="O216" s="24" t="str">
        <f>'[1]Реєстр будинків'!AN209</f>
        <v>353.00</v>
      </c>
      <c r="P216" s="22"/>
      <c r="Q216" s="22"/>
      <c r="R216" s="24" t="str">
        <f>'[1]Реєстр будинків'!F209</f>
        <v>м'яка</v>
      </c>
      <c r="S216" s="22"/>
      <c r="T216" s="22"/>
      <c r="U216" s="22"/>
      <c r="V216" s="27" t="s">
        <v>40</v>
      </c>
    </row>
    <row r="217" spans="1:22" hidden="1" x14ac:dyDescent="0.25">
      <c r="A217" s="22">
        <v>209</v>
      </c>
      <c r="B217" s="22" t="str">
        <f>CONCATENATE('[1]Реєстр будинків'!A210,", ", '[1]Реєстр будинків'!B210)</f>
        <v>Проскурівського підпілля , 117</v>
      </c>
      <c r="C217" s="23" t="str">
        <f>'[1]Реєстр будинків'!C210</f>
        <v>10</v>
      </c>
      <c r="D217" s="22"/>
      <c r="E217" s="22" t="str">
        <f>'[1]Реєстр будинків'!J210</f>
        <v>80</v>
      </c>
      <c r="F217" s="22"/>
      <c r="G217" s="22"/>
      <c r="H217" s="24" t="str">
        <f>'[1]Реєстр будинків'!D210</f>
        <v>2</v>
      </c>
      <c r="I217" s="24" t="str">
        <f>'[1]Реєстр будинків'!E210</f>
        <v>1990</v>
      </c>
      <c r="J217" s="24">
        <f>'[1]Реєстр будинків'!O210</f>
        <v>4612.8</v>
      </c>
      <c r="K217" s="25">
        <f>'[1]Реєстр будинків'!H210+'[1]Реєстр будинків'!P210</f>
        <v>4612.8</v>
      </c>
      <c r="L217" s="24" t="str">
        <f>'[1]Реєстр будинків'!AL210</f>
        <v>544.00</v>
      </c>
      <c r="M217" s="22"/>
      <c r="N217" s="24" t="str">
        <f>'[1]Реєстр будинків'!AK210</f>
        <v>#REF!</v>
      </c>
      <c r="O217" s="24" t="str">
        <f>'[1]Реєстр будинків'!AN210</f>
        <v>480.00</v>
      </c>
      <c r="P217" s="22"/>
      <c r="Q217" s="22"/>
      <c r="R217" s="24" t="str">
        <f>'[1]Реєстр будинків'!F210</f>
        <v>м'яка</v>
      </c>
      <c r="S217" s="22"/>
      <c r="T217" s="22"/>
      <c r="U217" s="22"/>
      <c r="V217" s="26" t="s">
        <v>40</v>
      </c>
    </row>
    <row r="218" spans="1:22" hidden="1" x14ac:dyDescent="0.25">
      <c r="A218" s="22">
        <v>210</v>
      </c>
      <c r="B218" s="22" t="str">
        <f>CONCATENATE('[1]Реєстр будинків'!A211,", ", '[1]Реєстр будинків'!B211)</f>
        <v>Чкалова , 14</v>
      </c>
      <c r="C218" s="23" t="str">
        <f>'[1]Реєстр будинків'!C211</f>
        <v>10</v>
      </c>
      <c r="D218" s="22"/>
      <c r="E218" s="22" t="str">
        <f>'[1]Реєстр будинків'!J211</f>
        <v>215</v>
      </c>
      <c r="F218" s="22"/>
      <c r="G218" s="22"/>
      <c r="H218" s="24" t="str">
        <f>'[1]Реєстр будинків'!D211</f>
        <v>5</v>
      </c>
      <c r="I218" s="24" t="str">
        <f>'[1]Реєстр будинків'!E211</f>
        <v>1993</v>
      </c>
      <c r="J218" s="24">
        <f>'[1]Реєстр будинків'!O211</f>
        <v>12166.7</v>
      </c>
      <c r="K218" s="25">
        <f>'[1]Реєстр будинків'!H211+'[1]Реєстр будинків'!P211</f>
        <v>12166.699999999999</v>
      </c>
      <c r="L218" s="24" t="str">
        <f>'[1]Реєстр будинків'!AL211</f>
        <v>1763.00</v>
      </c>
      <c r="M218" s="22"/>
      <c r="N218" s="24" t="str">
        <f>'[1]Реєстр будинків'!AK211</f>
        <v>#REF!</v>
      </c>
      <c r="O218" s="24" t="str">
        <f>'[1]Реєстр будинків'!AN211</f>
        <v>400.00</v>
      </c>
      <c r="P218" s="22"/>
      <c r="Q218" s="22"/>
      <c r="R218" s="24" t="str">
        <f>'[1]Реєстр будинків'!F211</f>
        <v>м'яка</v>
      </c>
      <c r="S218" s="22"/>
      <c r="T218" s="22"/>
      <c r="U218" s="22"/>
      <c r="V218" s="27" t="s">
        <v>40</v>
      </c>
    </row>
    <row r="219" spans="1:22" hidden="1" x14ac:dyDescent="0.25">
      <c r="A219" s="22">
        <v>211</v>
      </c>
      <c r="B219" s="22" t="str">
        <f>CONCATENATE('[1]Реєстр будинків'!A212,", ", '[1]Реєстр будинків'!B212)</f>
        <v>Чкалова , 17</v>
      </c>
      <c r="C219" s="23" t="str">
        <f>'[1]Реєстр будинків'!C212</f>
        <v>10</v>
      </c>
      <c r="D219" s="22"/>
      <c r="E219" s="22" t="str">
        <f>'[1]Реєстр будинків'!J212</f>
        <v>80</v>
      </c>
      <c r="F219" s="22"/>
      <c r="G219" s="22"/>
      <c r="H219" s="24" t="str">
        <f>'[1]Реєстр будинків'!D212</f>
        <v>2</v>
      </c>
      <c r="I219" s="24" t="str">
        <f>'[1]Реєстр будинків'!E212</f>
        <v>1992</v>
      </c>
      <c r="J219" s="24">
        <f>'[1]Реєстр будинків'!O212</f>
        <v>4720.6000000000004</v>
      </c>
      <c r="K219" s="25">
        <f>'[1]Реєстр будинків'!H212+'[1]Реєстр будинків'!P212</f>
        <v>4720.6000000000004</v>
      </c>
      <c r="L219" s="24" t="str">
        <f>'[1]Реєстр будинків'!AL212</f>
        <v>700.00</v>
      </c>
      <c r="M219" s="22"/>
      <c r="N219" s="24" t="str">
        <f>'[1]Реєстр будинків'!AK212</f>
        <v>#REF!</v>
      </c>
      <c r="O219" s="24" t="str">
        <f>'[1]Реєстр будинків'!AN212</f>
        <v>400.00</v>
      </c>
      <c r="P219" s="22"/>
      <c r="Q219" s="22"/>
      <c r="R219" s="24" t="str">
        <f>'[1]Реєстр будинків'!F212</f>
        <v>м'яка</v>
      </c>
      <c r="S219" s="22"/>
      <c r="T219" s="22"/>
      <c r="U219" s="22"/>
      <c r="V219" s="26" t="s">
        <v>40</v>
      </c>
    </row>
    <row r="220" spans="1:22" hidden="1" x14ac:dyDescent="0.25">
      <c r="A220" s="22">
        <v>212</v>
      </c>
      <c r="B220" s="22" t="str">
        <f>CONCATENATE('[1]Реєстр будинків'!A213,", ", '[1]Реєстр будинків'!B213)</f>
        <v>Чкалова , 17Б</v>
      </c>
      <c r="C220" s="23" t="str">
        <f>'[1]Реєстр будинків'!C213</f>
        <v>10</v>
      </c>
      <c r="D220" s="22"/>
      <c r="E220" s="22" t="str">
        <f>'[1]Реєстр будинків'!J213</f>
        <v>71</v>
      </c>
      <c r="F220" s="22"/>
      <c r="G220" s="22"/>
      <c r="H220" s="24" t="str">
        <f>'[1]Реєстр будинків'!D213</f>
        <v>2</v>
      </c>
      <c r="I220" s="24" t="str">
        <f>'[1]Реєстр будинків'!E213</f>
        <v>1992</v>
      </c>
      <c r="J220" s="24">
        <f>'[1]Реєстр будинків'!O213</f>
        <v>4387.1000000000004</v>
      </c>
      <c r="K220" s="25">
        <f>'[1]Реєстр будинків'!H213+'[1]Реєстр будинків'!P213</f>
        <v>4387.1000000000004</v>
      </c>
      <c r="L220" s="24" t="str">
        <f>'[1]Реєстр будинків'!AL213</f>
        <v>700.00</v>
      </c>
      <c r="M220" s="22"/>
      <c r="N220" s="24" t="str">
        <f>'[1]Реєстр будинків'!AK213</f>
        <v>#REF!</v>
      </c>
      <c r="O220" s="24" t="str">
        <f>'[1]Реєстр будинків'!AN213</f>
        <v>400.00</v>
      </c>
      <c r="P220" s="22"/>
      <c r="Q220" s="22"/>
      <c r="R220" s="24" t="str">
        <f>'[1]Реєстр будинків'!F213</f>
        <v>м'яка</v>
      </c>
      <c r="S220" s="22"/>
      <c r="T220" s="22"/>
      <c r="U220" s="22"/>
      <c r="V220" s="27" t="s">
        <v>40</v>
      </c>
    </row>
    <row r="221" spans="1:22" hidden="1" x14ac:dyDescent="0.25">
      <c r="A221" s="22">
        <v>213</v>
      </c>
      <c r="B221" s="22" t="str">
        <f>CONCATENATE('[1]Реєстр будинків'!A214,", ", '[1]Реєстр будинків'!B214)</f>
        <v>Подільська , 25</v>
      </c>
      <c r="C221" s="23" t="str">
        <f>'[1]Реєстр будинків'!C214</f>
        <v>16</v>
      </c>
      <c r="D221" s="22"/>
      <c r="E221" s="22" t="str">
        <f>'[1]Реєстр будинків'!J214</f>
        <v>91</v>
      </c>
      <c r="F221" s="22"/>
      <c r="G221" s="22"/>
      <c r="H221" s="24" t="str">
        <f>'[1]Реєстр будинків'!D214</f>
        <v>2</v>
      </c>
      <c r="I221" s="24" t="str">
        <f>'[1]Реєстр будинків'!E214</f>
        <v>1981</v>
      </c>
      <c r="J221" s="24">
        <f>'[1]Реєстр будинків'!O214</f>
        <v>5559.9</v>
      </c>
      <c r="K221" s="25">
        <f>'[1]Реєстр будинків'!H214+'[1]Реєстр будинків'!P214</f>
        <v>5559.9</v>
      </c>
      <c r="L221" s="24" t="str">
        <f>'[1]Реєстр будинків'!AL214</f>
        <v>440.00</v>
      </c>
      <c r="M221" s="22"/>
      <c r="N221" s="24" t="str">
        <f>'[1]Реєстр будинків'!AK214</f>
        <v>283.00</v>
      </c>
      <c r="O221" s="24" t="str">
        <f>'[1]Реєстр будинків'!AN214</f>
        <v>480.00</v>
      </c>
      <c r="P221" s="22"/>
      <c r="Q221" s="22"/>
      <c r="R221" s="24" t="str">
        <f>'[1]Реєстр будинків'!F214</f>
        <v>м'яка</v>
      </c>
      <c r="S221" s="22"/>
      <c r="T221" s="22"/>
      <c r="U221" s="22"/>
      <c r="V221" s="26" t="s">
        <v>40</v>
      </c>
    </row>
    <row r="222" spans="1:22" hidden="1" x14ac:dyDescent="0.25">
      <c r="A222" s="22">
        <v>214</v>
      </c>
      <c r="B222" s="22" t="str">
        <f>CONCATENATE('[1]Реєстр будинків'!A215,", ", '[1]Реєстр будинків'!B215)</f>
        <v>Староконстянтинівське шосе, 22</v>
      </c>
      <c r="C222" s="23" t="str">
        <f>'[1]Реєстр будинків'!C215</f>
        <v>16</v>
      </c>
      <c r="D222" s="22"/>
      <c r="E222" s="22" t="str">
        <f>'[1]Реєстр будинків'!J215</f>
        <v>96</v>
      </c>
      <c r="F222" s="22"/>
      <c r="G222" s="22"/>
      <c r="H222" s="24" t="str">
        <f>'[1]Реєстр будинків'!D215</f>
        <v>2</v>
      </c>
      <c r="I222" s="24" t="str">
        <f>'[1]Реєстр будинків'!E215</f>
        <v>1987</v>
      </c>
      <c r="J222" s="24">
        <f>'[1]Реєстр будинків'!O215</f>
        <v>5108.3999999999996</v>
      </c>
      <c r="K222" s="25">
        <f>'[1]Реєстр будинків'!H215+'[1]Реєстр будинків'!P215</f>
        <v>5108.3999999999996</v>
      </c>
      <c r="L222" s="24" t="str">
        <f>'[1]Реєстр будинків'!AL215</f>
        <v>461.40</v>
      </c>
      <c r="M222" s="22"/>
      <c r="N222" s="24" t="str">
        <f>'[1]Реєстр будинків'!AK215</f>
        <v>420.00</v>
      </c>
      <c r="O222" s="24" t="str">
        <f>'[1]Реєстр будинків'!AN215</f>
        <v>749.00</v>
      </c>
      <c r="P222" s="22"/>
      <c r="Q222" s="22"/>
      <c r="R222" s="24" t="str">
        <f>'[1]Реєстр будинків'!F215</f>
        <v>м'яка</v>
      </c>
      <c r="S222" s="22"/>
      <c r="T222" s="22"/>
      <c r="U222" s="22"/>
      <c r="V222" s="27" t="s">
        <v>41</v>
      </c>
    </row>
    <row r="223" spans="1:22" hidden="1" x14ac:dyDescent="0.25">
      <c r="A223" s="22">
        <v>215</v>
      </c>
      <c r="B223" s="22" t="str">
        <f>CONCATENATE('[1]Реєстр будинків'!A216,", ", '[1]Реєстр будинків'!B216)</f>
        <v>Володимирська , 1</v>
      </c>
      <c r="C223" s="23" t="str">
        <f>'[1]Реєстр будинків'!C216</f>
        <v>10</v>
      </c>
      <c r="D223" s="22"/>
      <c r="E223" s="22" t="str">
        <f>'[1]Реєстр будинків'!J216</f>
        <v>111</v>
      </c>
      <c r="F223" s="22"/>
      <c r="G223" s="22"/>
      <c r="H223" s="24" t="str">
        <f>'[1]Реєстр будинків'!D216</f>
        <v>2</v>
      </c>
      <c r="I223" s="24" t="str">
        <f>'[1]Реєстр будинків'!E216</f>
        <v>1990</v>
      </c>
      <c r="J223" s="24">
        <f>'[1]Реєстр будинків'!O216</f>
        <v>4080.3</v>
      </c>
      <c r="K223" s="25">
        <f>'[1]Реєстр будинків'!H216+'[1]Реєстр будинків'!P216</f>
        <v>4080.3</v>
      </c>
      <c r="L223" s="24" t="str">
        <f>'[1]Реєстр будинків'!AL216</f>
        <v>828.00</v>
      </c>
      <c r="M223" s="22"/>
      <c r="N223" s="24" t="str">
        <f>'[1]Реєстр будинків'!AK216</f>
        <v>304.00</v>
      </c>
      <c r="O223" s="24" t="str">
        <f>'[1]Реєстр будинків'!AN216</f>
        <v>608.00</v>
      </c>
      <c r="P223" s="22"/>
      <c r="Q223" s="22"/>
      <c r="R223" s="24" t="str">
        <f>'[1]Реєстр будинків'!F216</f>
        <v>м'яка</v>
      </c>
      <c r="S223" s="22"/>
      <c r="T223" s="22"/>
      <c r="U223" s="22"/>
      <c r="V223" s="26" t="s">
        <v>41</v>
      </c>
    </row>
    <row r="224" spans="1:22" hidden="1" x14ac:dyDescent="0.25">
      <c r="A224" s="22">
        <v>216</v>
      </c>
      <c r="B224" s="22" t="str">
        <f>CONCATENATE('[1]Реєстр будинків'!A217,", ", '[1]Реєстр будинків'!B217)</f>
        <v>Свободи          , 22а</v>
      </c>
      <c r="C224" s="23" t="str">
        <f>'[1]Реєстр будинків'!C217</f>
        <v>10</v>
      </c>
      <c r="D224" s="22"/>
      <c r="E224" s="22" t="str">
        <f>'[1]Реєстр будинків'!J217</f>
        <v>79</v>
      </c>
      <c r="F224" s="22"/>
      <c r="G224" s="22"/>
      <c r="H224" s="24" t="str">
        <f>'[1]Реєстр будинків'!D217</f>
        <v>2</v>
      </c>
      <c r="I224" s="24" t="str">
        <f>'[1]Реєстр будинків'!E217</f>
        <v>1990</v>
      </c>
      <c r="J224" s="24">
        <f>'[1]Реєстр будинків'!O217</f>
        <v>4897.09</v>
      </c>
      <c r="K224" s="25">
        <f>'[1]Реєстр будинків'!H217+'[1]Реєстр будинків'!P217</f>
        <v>4897.1000000000004</v>
      </c>
      <c r="L224" s="24" t="str">
        <f>'[1]Реєстр будинків'!AL217</f>
        <v>708.00</v>
      </c>
      <c r="M224" s="22"/>
      <c r="N224" s="24" t="str">
        <f>'[1]Реєстр будинків'!AK217</f>
        <v>674.00</v>
      </c>
      <c r="O224" s="24" t="str">
        <f>'[1]Реєстр будинків'!AN217</f>
        <v>557.00</v>
      </c>
      <c r="P224" s="22"/>
      <c r="Q224" s="22"/>
      <c r="R224" s="24" t="str">
        <f>'[1]Реєстр будинків'!F217</f>
        <v>м'яка</v>
      </c>
      <c r="S224" s="22"/>
      <c r="T224" s="22"/>
      <c r="U224" s="22"/>
      <c r="V224" s="27" t="s">
        <v>41</v>
      </c>
    </row>
    <row r="225" spans="1:22" hidden="1" x14ac:dyDescent="0.25">
      <c r="A225" s="22">
        <v>217</v>
      </c>
      <c r="B225" s="22" t="str">
        <f>CONCATENATE('[1]Реєстр будинків'!A218,", ", '[1]Реєстр будинків'!B218)</f>
        <v>Свободи, 19</v>
      </c>
      <c r="C225" s="23" t="str">
        <f>'[1]Реєстр будинків'!C218</f>
        <v>10</v>
      </c>
      <c r="D225" s="22"/>
      <c r="E225" s="22" t="str">
        <f>'[1]Реєстр будинків'!J218</f>
        <v>105</v>
      </c>
      <c r="F225" s="22"/>
      <c r="G225" s="22"/>
      <c r="H225" s="24" t="str">
        <f>'[1]Реєстр будинків'!D218</f>
        <v>3</v>
      </c>
      <c r="I225" s="24" t="str">
        <f>'[1]Реєстр будинків'!E218</f>
        <v>2002</v>
      </c>
      <c r="J225" s="24">
        <f>'[1]Реєстр будинків'!O218</f>
        <v>9050.2999999999993</v>
      </c>
      <c r="K225" s="25">
        <f>'[1]Реєстр будинків'!H218+'[1]Реєстр будинків'!P218</f>
        <v>9050.2999999999993</v>
      </c>
      <c r="L225" s="24" t="str">
        <f>'[1]Реєстр будинків'!AL218</f>
        <v>1565.00</v>
      </c>
      <c r="M225" s="22"/>
      <c r="N225" s="24" t="str">
        <f>'[1]Реєстр будинків'!AK218</f>
        <v>226.00</v>
      </c>
      <c r="O225" s="24" t="str">
        <f>'[1]Реєстр будинків'!AN218</f>
        <v>1386.00</v>
      </c>
      <c r="P225" s="22"/>
      <c r="Q225" s="22"/>
      <c r="R225" s="24" t="str">
        <f>'[1]Реєстр будинків'!F218</f>
        <v>м'яка</v>
      </c>
      <c r="S225" s="22"/>
      <c r="T225" s="22"/>
      <c r="U225" s="22"/>
      <c r="V225" s="26" t="s">
        <v>41</v>
      </c>
    </row>
    <row r="226" spans="1:22" hidden="1" x14ac:dyDescent="0.25">
      <c r="A226" s="22">
        <v>218</v>
      </c>
      <c r="B226" s="22" t="str">
        <f>CONCATENATE('[1]Реєстр будинків'!A219,", ", '[1]Реєстр будинків'!B219)</f>
        <v>Водопровідна , 41</v>
      </c>
      <c r="C226" s="23" t="str">
        <f>'[1]Реєстр будинків'!C219</f>
        <v>10</v>
      </c>
      <c r="D226" s="22"/>
      <c r="E226" s="22" t="str">
        <f>'[1]Реєстр будинків'!J219</f>
        <v>40</v>
      </c>
      <c r="F226" s="22"/>
      <c r="G226" s="22"/>
      <c r="H226" s="24" t="str">
        <f>'[1]Реєстр будинків'!D219</f>
        <v>1</v>
      </c>
      <c r="I226" s="24" t="str">
        <f>'[1]Реєстр будинків'!E219</f>
        <v>1989</v>
      </c>
      <c r="J226" s="24">
        <f>'[1]Реєстр будинків'!O219</f>
        <v>2355.89</v>
      </c>
      <c r="K226" s="25">
        <f>'[1]Реєстр будинків'!H219+'[1]Реєстр будинків'!P219</f>
        <v>2355.9</v>
      </c>
      <c r="L226" s="24" t="str">
        <f>'[1]Реєстр будинків'!AL219</f>
        <v>435.60</v>
      </c>
      <c r="M226" s="22"/>
      <c r="N226" s="24" t="str">
        <f>'[1]Реєстр будинків'!AK219</f>
        <v>363.00</v>
      </c>
      <c r="O226" s="24" t="str">
        <f>'[1]Реєстр будинків'!AN219</f>
        <v>268.00</v>
      </c>
      <c r="P226" s="22"/>
      <c r="Q226" s="22"/>
      <c r="R226" s="24" t="str">
        <f>'[1]Реєстр будинків'!F219</f>
        <v>м'яка</v>
      </c>
      <c r="S226" s="22"/>
      <c r="T226" s="22"/>
      <c r="U226" s="22"/>
      <c r="V226" s="27" t="s">
        <v>41</v>
      </c>
    </row>
    <row r="227" spans="1:22" hidden="1" x14ac:dyDescent="0.25">
      <c r="A227" s="22">
        <v>219</v>
      </c>
      <c r="B227" s="22" t="str">
        <f>CONCATENATE('[1]Реєстр будинків'!A220,", ", '[1]Реєстр будинків'!B220)</f>
        <v>Водопровідна, 42</v>
      </c>
      <c r="C227" s="23" t="str">
        <f>'[1]Реєстр будинків'!C220</f>
        <v>10</v>
      </c>
      <c r="D227" s="22"/>
      <c r="E227" s="22" t="str">
        <f>'[1]Реєстр будинків'!J220</f>
        <v>40</v>
      </c>
      <c r="F227" s="22"/>
      <c r="G227" s="22"/>
      <c r="H227" s="24" t="str">
        <f>'[1]Реєстр будинків'!D220</f>
        <v>1</v>
      </c>
      <c r="I227" s="24" t="str">
        <f>'[1]Реєстр будинків'!E220</f>
        <v>1993</v>
      </c>
      <c r="J227" s="24">
        <f>'[1]Реєстр будинків'!O220</f>
        <v>2341.5</v>
      </c>
      <c r="K227" s="25">
        <f>'[1]Реєстр будинків'!H220+'[1]Реєстр будинків'!P220</f>
        <v>2341.5</v>
      </c>
      <c r="L227" s="24" t="str">
        <f>'[1]Реєстр будинків'!AL220</f>
        <v>352.00</v>
      </c>
      <c r="M227" s="22"/>
      <c r="N227" s="24" t="str">
        <f>'[1]Реєстр будинків'!AK220</f>
        <v>342.00</v>
      </c>
      <c r="O227" s="24" t="str">
        <f>'[1]Реєстр будинків'!AN220</f>
        <v>269.00</v>
      </c>
      <c r="P227" s="22"/>
      <c r="Q227" s="22"/>
      <c r="R227" s="24" t="str">
        <f>'[1]Реєстр будинків'!F220</f>
        <v>м'яка</v>
      </c>
      <c r="S227" s="22"/>
      <c r="T227" s="22"/>
      <c r="U227" s="22"/>
      <c r="V227" s="26" t="s">
        <v>41</v>
      </c>
    </row>
    <row r="228" spans="1:22" hidden="1" x14ac:dyDescent="0.25">
      <c r="A228" s="22">
        <v>220</v>
      </c>
      <c r="B228" s="22" t="str">
        <f>CONCATENATE('[1]Реєстр будинків'!A221,", ", '[1]Реєстр будинків'!B221)</f>
        <v>Водопровідна , 45</v>
      </c>
      <c r="C228" s="23" t="str">
        <f>'[1]Реєстр будинків'!C221</f>
        <v>10</v>
      </c>
      <c r="D228" s="22"/>
      <c r="E228" s="22" t="str">
        <f>'[1]Реєстр будинків'!J221</f>
        <v>39</v>
      </c>
      <c r="F228" s="22"/>
      <c r="G228" s="22"/>
      <c r="H228" s="24" t="str">
        <f>'[1]Реєстр будинків'!D221</f>
        <v>1</v>
      </c>
      <c r="I228" s="24" t="str">
        <f>'[1]Реєстр будинків'!E221</f>
        <v>1995</v>
      </c>
      <c r="J228" s="24">
        <f>'[1]Реєстр будинків'!O221</f>
        <v>2371.1</v>
      </c>
      <c r="K228" s="25">
        <f>'[1]Реєстр будинків'!H221+'[1]Реєстр будинків'!P221</f>
        <v>2371.1</v>
      </c>
      <c r="L228" s="24" t="str">
        <f>'[1]Реєстр будинків'!AL221</f>
        <v>361.60</v>
      </c>
      <c r="M228" s="22"/>
      <c r="N228" s="24" t="str">
        <f>'[1]Реєстр будинків'!AK221</f>
        <v>344.00</v>
      </c>
      <c r="O228" s="24" t="str">
        <f>'[1]Реєстр будинків'!AN221</f>
        <v>262.00</v>
      </c>
      <c r="P228" s="22"/>
      <c r="Q228" s="22"/>
      <c r="R228" s="24" t="str">
        <f>'[1]Реєстр будинків'!F221</f>
        <v>м'яка</v>
      </c>
      <c r="S228" s="22"/>
      <c r="T228" s="22"/>
      <c r="U228" s="22"/>
      <c r="V228" s="27" t="s">
        <v>41</v>
      </c>
    </row>
    <row r="229" spans="1:22" hidden="1" x14ac:dyDescent="0.25">
      <c r="A229" s="22">
        <v>221</v>
      </c>
      <c r="B229" s="22" t="str">
        <f>CONCATENATE('[1]Реєстр будинків'!A222,", ", '[1]Реєстр будинків'!B222)</f>
        <v>Подільська        , 65</v>
      </c>
      <c r="C229" s="23" t="str">
        <f>'[1]Реєстр будинків'!C222</f>
        <v>10</v>
      </c>
      <c r="D229" s="22"/>
      <c r="E229" s="22" t="str">
        <f>'[1]Реєстр будинків'!J222</f>
        <v>78</v>
      </c>
      <c r="F229" s="22"/>
      <c r="G229" s="22"/>
      <c r="H229" s="24" t="str">
        <f>'[1]Реєстр будинків'!D222</f>
        <v>2</v>
      </c>
      <c r="I229" s="24" t="str">
        <f>'[1]Реєстр будинків'!E222</f>
        <v>1989</v>
      </c>
      <c r="J229" s="24">
        <f>'[1]Реєстр будинків'!O222</f>
        <v>4170.8999999999996</v>
      </c>
      <c r="K229" s="25">
        <f>'[1]Реєстр будинків'!H222+'[1]Реєстр будинків'!P222</f>
        <v>4170.8999999999996</v>
      </c>
      <c r="L229" s="24" t="str">
        <f>'[1]Реєстр будинків'!AL222</f>
        <v>653.00</v>
      </c>
      <c r="M229" s="22"/>
      <c r="N229" s="24" t="str">
        <f>'[1]Реєстр будинків'!AK222</f>
        <v>623.00</v>
      </c>
      <c r="O229" s="24" t="str">
        <f>'[1]Реєстр будинків'!AN222</f>
        <v>557.00</v>
      </c>
      <c r="P229" s="22"/>
      <c r="Q229" s="22"/>
      <c r="R229" s="24" t="str">
        <f>'[1]Реєстр будинків'!F222</f>
        <v>м'яка</v>
      </c>
      <c r="S229" s="22"/>
      <c r="T229" s="22"/>
      <c r="U229" s="22"/>
      <c r="V229" s="26" t="s">
        <v>41</v>
      </c>
    </row>
    <row r="230" spans="1:22" hidden="1" x14ac:dyDescent="0.25">
      <c r="A230" s="22">
        <v>222</v>
      </c>
      <c r="B230" s="22" t="str">
        <f>CONCATENATE('[1]Реєстр будинків'!A223,", ", '[1]Реєстр будинків'!B223)</f>
        <v>Подільська  , 78</v>
      </c>
      <c r="C230" s="23" t="str">
        <f>'[1]Реєстр будинків'!C223</f>
        <v>10</v>
      </c>
      <c r="D230" s="22"/>
      <c r="E230" s="22" t="str">
        <f>'[1]Реєстр будинків'!J223</f>
        <v>220</v>
      </c>
      <c r="F230" s="22"/>
      <c r="G230" s="22"/>
      <c r="H230" s="24" t="str">
        <f>'[1]Реєстр будинків'!D223</f>
        <v>4</v>
      </c>
      <c r="I230" s="24" t="str">
        <f>'[1]Реєстр будинків'!E223</f>
        <v>1989</v>
      </c>
      <c r="J230" s="24">
        <f>'[1]Реєстр будинків'!O223</f>
        <v>8873.7999999999993</v>
      </c>
      <c r="K230" s="25">
        <f>'[1]Реєстр будинків'!H223+'[1]Реєстр будинків'!P223</f>
        <v>8873.8000000000011</v>
      </c>
      <c r="L230" s="24" t="str">
        <f>'[1]Реєстр будинків'!AL223</f>
        <v>1458.00</v>
      </c>
      <c r="M230" s="22"/>
      <c r="N230" s="24" t="str">
        <f>'[1]Реєстр будинків'!AK223</f>
        <v>1326.00</v>
      </c>
      <c r="O230" s="24" t="str">
        <f>'[1]Реєстр будинків'!AN223</f>
        <v>1310.00</v>
      </c>
      <c r="P230" s="22"/>
      <c r="Q230" s="22"/>
      <c r="R230" s="24" t="str">
        <f>'[1]Реєстр будинків'!F223</f>
        <v>м'яка</v>
      </c>
      <c r="S230" s="22"/>
      <c r="T230" s="22"/>
      <c r="U230" s="22"/>
      <c r="V230" s="27" t="s">
        <v>41</v>
      </c>
    </row>
    <row r="231" spans="1:22" hidden="1" x14ac:dyDescent="0.25">
      <c r="A231" s="22">
        <v>223</v>
      </c>
      <c r="B231" s="22" t="str">
        <f>CONCATENATE('[1]Реєстр будинків'!A224,", ", '[1]Реєстр будинків'!B224)</f>
        <v>Прибузька, 30</v>
      </c>
      <c r="C231" s="23" t="str">
        <f>'[1]Реєстр будинків'!C224</f>
        <v>10</v>
      </c>
      <c r="D231" s="22"/>
      <c r="E231" s="22" t="str">
        <f>'[1]Реєстр будинків'!J224</f>
        <v>120</v>
      </c>
      <c r="F231" s="22"/>
      <c r="G231" s="22"/>
      <c r="H231" s="24" t="str">
        <f>'[1]Реєстр будинків'!D224</f>
        <v>3</v>
      </c>
      <c r="I231" s="24" t="str">
        <f>'[1]Реєстр будинків'!E224</f>
        <v>1988</v>
      </c>
      <c r="J231" s="24">
        <f>'[1]Реєстр будинків'!O224</f>
        <v>6905.5</v>
      </c>
      <c r="K231" s="25">
        <f>'[1]Реєстр будинків'!H224+'[1]Реєстр будинків'!P224</f>
        <v>6905.5</v>
      </c>
      <c r="L231" s="24" t="str">
        <f>'[1]Реєстр будинків'!AL224</f>
        <v>1573.00</v>
      </c>
      <c r="M231" s="22"/>
      <c r="N231" s="24" t="str">
        <f>'[1]Реєстр будинків'!AK224</f>
        <v>446.00</v>
      </c>
      <c r="O231" s="24" t="str">
        <f>'[1]Реєстр будинків'!AN224</f>
        <v>684.00</v>
      </c>
      <c r="P231" s="22"/>
      <c r="Q231" s="22"/>
      <c r="R231" s="24" t="str">
        <f>'[1]Реєстр будинків'!F224</f>
        <v>м'яка</v>
      </c>
      <c r="S231" s="22"/>
      <c r="T231" s="22"/>
      <c r="U231" s="22"/>
      <c r="V231" s="26" t="s">
        <v>41</v>
      </c>
    </row>
    <row r="232" spans="1:22" hidden="1" x14ac:dyDescent="0.25">
      <c r="A232" s="22">
        <v>224</v>
      </c>
      <c r="B232" s="22" t="str">
        <f>CONCATENATE('[1]Реєстр будинків'!A225,", ", '[1]Реєстр будинків'!B225)</f>
        <v>Прибузька, 42/1</v>
      </c>
      <c r="C232" s="23" t="str">
        <f>'[1]Реєстр будинків'!C225</f>
        <v>10</v>
      </c>
      <c r="D232" s="22"/>
      <c r="E232" s="22" t="str">
        <f>'[1]Реєстр будинків'!J225</f>
        <v>79</v>
      </c>
      <c r="F232" s="22"/>
      <c r="G232" s="22"/>
      <c r="H232" s="24" t="str">
        <f>'[1]Реєстр будинків'!D225</f>
        <v>2</v>
      </c>
      <c r="I232" s="24" t="str">
        <f>'[1]Реєстр будинків'!E225</f>
        <v>1995</v>
      </c>
      <c r="J232" s="24">
        <f>'[1]Реєстр будинків'!O225</f>
        <v>4607.3999999999996</v>
      </c>
      <c r="K232" s="25">
        <f>'[1]Реєстр будинків'!H225+'[1]Реєстр будинків'!P225</f>
        <v>4607.3999999999996</v>
      </c>
      <c r="L232" s="24" t="str">
        <f>'[1]Реєстр будинків'!AL225</f>
        <v>707.00</v>
      </c>
      <c r="M232" s="22"/>
      <c r="N232" s="24" t="str">
        <f>'[1]Реєстр будинків'!AK225</f>
        <v>476.00</v>
      </c>
      <c r="O232" s="24" t="str">
        <f>'[1]Реєстр будинків'!AN225</f>
        <v>469.50</v>
      </c>
      <c r="P232" s="22"/>
      <c r="Q232" s="22"/>
      <c r="R232" s="24" t="str">
        <f>'[1]Реєстр будинків'!F225</f>
        <v>м'яка</v>
      </c>
      <c r="S232" s="22"/>
      <c r="T232" s="22"/>
      <c r="U232" s="22"/>
      <c r="V232" s="27" t="s">
        <v>41</v>
      </c>
    </row>
    <row r="233" spans="1:22" hidden="1" x14ac:dyDescent="0.25">
      <c r="A233" s="22">
        <v>225</v>
      </c>
      <c r="B233" s="22" t="str">
        <f>CONCATENATE('[1]Реєстр будинків'!A226,", ", '[1]Реєстр будинків'!B226)</f>
        <v>М.Трембовецької, 14</v>
      </c>
      <c r="C233" s="23" t="str">
        <f>'[1]Реєстр будинків'!C226</f>
        <v>10</v>
      </c>
      <c r="D233" s="22"/>
      <c r="E233" s="22" t="str">
        <f>'[1]Реєстр будинків'!J226</f>
        <v>160</v>
      </c>
      <c r="F233" s="22"/>
      <c r="G233" s="22"/>
      <c r="H233" s="24" t="str">
        <f>'[1]Реєстр будинків'!D226</f>
        <v>4</v>
      </c>
      <c r="I233" s="24" t="str">
        <f>'[1]Реєстр будинків'!E226</f>
        <v>1992</v>
      </c>
      <c r="J233" s="24">
        <f>'[1]Реєстр будинків'!O226</f>
        <v>7815</v>
      </c>
      <c r="K233" s="25">
        <f>'[1]Реєстр будинків'!H226+'[1]Реєстр будинків'!P226</f>
        <v>7815</v>
      </c>
      <c r="L233" s="24" t="str">
        <f>'[1]Реєстр будинків'!AL226</f>
        <v>2160.00</v>
      </c>
      <c r="M233" s="22"/>
      <c r="N233" s="24" t="str">
        <f>'[1]Реєстр будинків'!AK226</f>
        <v>812.00</v>
      </c>
      <c r="O233" s="24" t="str">
        <f>'[1]Реєстр будинків'!AN226</f>
        <v>438.28</v>
      </c>
      <c r="P233" s="22"/>
      <c r="Q233" s="22"/>
      <c r="R233" s="24" t="str">
        <f>'[1]Реєстр будинків'!F226</f>
        <v>м'яка</v>
      </c>
      <c r="S233" s="22"/>
      <c r="T233" s="22"/>
      <c r="U233" s="22"/>
      <c r="V233" s="26" t="s">
        <v>41</v>
      </c>
    </row>
    <row r="234" spans="1:22" hidden="1" x14ac:dyDescent="0.25">
      <c r="A234" s="22">
        <v>226</v>
      </c>
      <c r="B234" s="22" t="str">
        <f>CONCATENATE('[1]Реєстр будинків'!A227,", ", '[1]Реєстр будинків'!B227)</f>
        <v>Заводська, 63</v>
      </c>
      <c r="C234" s="23" t="str">
        <f>'[1]Реєстр будинків'!C227</f>
        <v>10</v>
      </c>
      <c r="D234" s="22"/>
      <c r="E234" s="22" t="str">
        <f>'[1]Реєстр будинків'!J227</f>
        <v>34</v>
      </c>
      <c r="F234" s="22"/>
      <c r="G234" s="22"/>
      <c r="H234" s="24" t="str">
        <f>'[1]Реєстр будинків'!D227</f>
        <v>1</v>
      </c>
      <c r="I234" s="24" t="str">
        <f>'[1]Реєстр будинків'!E227</f>
        <v>1990</v>
      </c>
      <c r="J234" s="24">
        <f>'[1]Реєстр будинків'!O227</f>
        <v>2282.3000000000002</v>
      </c>
      <c r="K234" s="25">
        <f>'[1]Реєстр будинків'!H227+'[1]Реєстр будинків'!P227</f>
        <v>2282.3000000000002</v>
      </c>
      <c r="L234" s="24" t="str">
        <f>'[1]Реєстр будинків'!AL227</f>
        <v>547.00</v>
      </c>
      <c r="M234" s="22"/>
      <c r="N234" s="24" t="str">
        <f>'[1]Реєстр будинків'!AK227</f>
        <v>220.00</v>
      </c>
      <c r="O234" s="24" t="str">
        <f>'[1]Реєстр будинків'!AN227</f>
        <v>87.30</v>
      </c>
      <c r="P234" s="22"/>
      <c r="Q234" s="22"/>
      <c r="R234" s="24" t="str">
        <f>'[1]Реєстр будинків'!F227</f>
        <v>м'яка</v>
      </c>
      <c r="S234" s="22"/>
      <c r="T234" s="22"/>
      <c r="U234" s="22"/>
      <c r="V234" s="27" t="s">
        <v>41</v>
      </c>
    </row>
    <row r="235" spans="1:22" hidden="1" x14ac:dyDescent="0.25">
      <c r="A235" s="22">
        <v>227</v>
      </c>
      <c r="B235" s="22" t="str">
        <f>CONCATENATE('[1]Реєстр будинків'!A228,", ", '[1]Реєстр будинків'!B228)</f>
        <v>пров.Жовтневий, 1</v>
      </c>
      <c r="C235" s="23" t="str">
        <f>'[1]Реєстр будинків'!C228</f>
        <v>10</v>
      </c>
      <c r="D235" s="22"/>
      <c r="E235" s="22" t="str">
        <f>'[1]Реєстр будинків'!J228</f>
        <v>117</v>
      </c>
      <c r="F235" s="22"/>
      <c r="G235" s="22"/>
      <c r="H235" s="24" t="str">
        <f>'[1]Реєстр будинків'!D228</f>
        <v>2</v>
      </c>
      <c r="I235" s="24" t="str">
        <f>'[1]Реєстр будинків'!E228</f>
        <v>1995</v>
      </c>
      <c r="J235" s="24">
        <f>'[1]Реєстр будинків'!O228</f>
        <v>4316.5</v>
      </c>
      <c r="K235" s="25">
        <f>'[1]Реєстр будинків'!H228+'[1]Реєстр будинків'!P228</f>
        <v>4316.5</v>
      </c>
      <c r="L235" s="24" t="str">
        <f>'[1]Реєстр будинків'!AL228</f>
        <v>730.00</v>
      </c>
      <c r="M235" s="22"/>
      <c r="N235" s="24" t="str">
        <f>'[1]Реєстр будинків'!AK228</f>
        <v>612.00</v>
      </c>
      <c r="O235" s="24" t="str">
        <f>'[1]Реєстр будинків'!AN228</f>
        <v>654.00</v>
      </c>
      <c r="P235" s="22"/>
      <c r="Q235" s="22"/>
      <c r="R235" s="24" t="str">
        <f>'[1]Реєстр будинків'!F228</f>
        <v>м'яка</v>
      </c>
      <c r="S235" s="22"/>
      <c r="T235" s="22"/>
      <c r="U235" s="22"/>
      <c r="V235" s="26" t="s">
        <v>41</v>
      </c>
    </row>
    <row r="236" spans="1:22" hidden="1" x14ac:dyDescent="0.25">
      <c r="A236" s="22">
        <v>228</v>
      </c>
      <c r="B236" s="22" t="str">
        <f>CONCATENATE('[1]Реєстр будинків'!A229,", ", '[1]Реєстр будинків'!B229)</f>
        <v>Прибузька, 44</v>
      </c>
      <c r="C236" s="23" t="str">
        <f>'[1]Реєстр будинків'!C229</f>
        <v>10-9</v>
      </c>
      <c r="D236" s="22"/>
      <c r="E236" s="22" t="str">
        <f>'[1]Реєстр будинків'!J229</f>
        <v>148</v>
      </c>
      <c r="F236" s="22"/>
      <c r="G236" s="22"/>
      <c r="H236" s="24" t="str">
        <f>'[1]Реєстр будинків'!D229</f>
        <v>4</v>
      </c>
      <c r="I236" s="24" t="str">
        <f>'[1]Реєстр будинків'!E229</f>
        <v>1994</v>
      </c>
      <c r="J236" s="24">
        <f>'[1]Реєстр будинків'!O229</f>
        <v>8406.6</v>
      </c>
      <c r="K236" s="25">
        <f>'[1]Реєстр будинків'!H229+'[1]Реєстр будинків'!P229</f>
        <v>8406.6</v>
      </c>
      <c r="L236" s="24" t="str">
        <f>'[1]Реєстр будинків'!AL229</f>
        <v>1801.00</v>
      </c>
      <c r="M236" s="22"/>
      <c r="N236" s="24" t="str">
        <f>'[1]Реєстр будинків'!AK229</f>
        <v>690.00</v>
      </c>
      <c r="O236" s="24" t="str">
        <f>'[1]Реєстр будинків'!AN229</f>
        <v>496.00</v>
      </c>
      <c r="P236" s="22"/>
      <c r="Q236" s="22"/>
      <c r="R236" s="24" t="str">
        <f>'[1]Реєстр будинків'!F229</f>
        <v>м'яка</v>
      </c>
      <c r="S236" s="22"/>
      <c r="T236" s="22"/>
      <c r="U236" s="22"/>
      <c r="V236" s="27" t="s">
        <v>41</v>
      </c>
    </row>
    <row r="237" spans="1:22" hidden="1" x14ac:dyDescent="0.25">
      <c r="A237" s="22">
        <v>229</v>
      </c>
      <c r="B237" s="22" t="str">
        <f>CONCATENATE('[1]Реєстр будинків'!A230,", ", '[1]Реєстр будинків'!B230)</f>
        <v>М.Трембовецької, 51/1</v>
      </c>
      <c r="C237" s="23" t="str">
        <f>'[1]Реєстр будинків'!C230</f>
        <v>9</v>
      </c>
      <c r="D237" s="22"/>
      <c r="E237" s="22" t="str">
        <f>'[1]Реєстр будинків'!J230</f>
        <v>108</v>
      </c>
      <c r="F237" s="22"/>
      <c r="G237" s="22"/>
      <c r="H237" s="24" t="str">
        <f>'[1]Реєстр будинків'!D230</f>
        <v>2</v>
      </c>
      <c r="I237" s="24" t="str">
        <f>'[1]Реєстр будинків'!E230</f>
        <v>1984</v>
      </c>
      <c r="J237" s="24">
        <f>'[1]Реєстр будинків'!O230</f>
        <v>4002.1</v>
      </c>
      <c r="K237" s="25">
        <f>'[1]Реєстр будинків'!H230+'[1]Реєстр будинків'!P230</f>
        <v>4002.1</v>
      </c>
      <c r="L237" s="24" t="str">
        <f>'[1]Реєстр будинків'!AL230</f>
        <v>960.00</v>
      </c>
      <c r="M237" s="22"/>
      <c r="N237" s="24" t="str">
        <f>'[1]Реєстр будинків'!AK230</f>
        <v>100.00</v>
      </c>
      <c r="O237" s="24" t="str">
        <f>'[1]Реєстр будинків'!AN230</f>
        <v>318.00</v>
      </c>
      <c r="P237" s="22"/>
      <c r="Q237" s="22"/>
      <c r="R237" s="24" t="str">
        <f>'[1]Реєстр будинків'!F230</f>
        <v>м'яка</v>
      </c>
      <c r="S237" s="22"/>
      <c r="T237" s="22"/>
      <c r="U237" s="22"/>
      <c r="V237" s="26" t="s">
        <v>41</v>
      </c>
    </row>
    <row r="238" spans="1:22" hidden="1" x14ac:dyDescent="0.25">
      <c r="A238" s="22">
        <v>230</v>
      </c>
      <c r="B238" s="22" t="str">
        <f>CONCATENATE('[1]Реєстр будинків'!A231,", ", '[1]Реєстр будинків'!B231)</f>
        <v>Проскурівська , 65</v>
      </c>
      <c r="C238" s="23" t="str">
        <f>'[1]Реєстр будинків'!C231</f>
        <v>9</v>
      </c>
      <c r="D238" s="22"/>
      <c r="E238" s="22" t="str">
        <f>'[1]Реєстр будинків'!J231</f>
        <v>106</v>
      </c>
      <c r="F238" s="22"/>
      <c r="G238" s="22"/>
      <c r="H238" s="24" t="str">
        <f>'[1]Реєстр будинків'!D231</f>
        <v>3</v>
      </c>
      <c r="I238" s="24" t="str">
        <f>'[1]Реєстр будинків'!E231</f>
        <v>1979</v>
      </c>
      <c r="J238" s="24">
        <f>'[1]Реєстр будинків'!O231</f>
        <v>6023.8</v>
      </c>
      <c r="K238" s="25">
        <f>'[1]Реєстр будинків'!H231+'[1]Реєстр будинків'!P231</f>
        <v>6023.8</v>
      </c>
      <c r="L238" s="24" t="str">
        <f>'[1]Реєстр будинків'!AL231</f>
        <v>1020.30</v>
      </c>
      <c r="M238" s="22"/>
      <c r="N238" s="24" t="str">
        <f>'[1]Реєстр будинків'!AK231</f>
        <v>244.00</v>
      </c>
      <c r="O238" s="24" t="str">
        <f>'[1]Реєстр будинків'!AN231</f>
        <v>756.00</v>
      </c>
      <c r="P238" s="22"/>
      <c r="Q238" s="22"/>
      <c r="R238" s="24" t="str">
        <f>'[1]Реєстр будинків'!F231</f>
        <v>м'яка</v>
      </c>
      <c r="S238" s="22"/>
      <c r="T238" s="22"/>
      <c r="U238" s="22"/>
      <c r="V238" s="27" t="s">
        <v>41</v>
      </c>
    </row>
    <row r="239" spans="1:22" hidden="1" x14ac:dyDescent="0.25">
      <c r="A239" s="22">
        <v>231</v>
      </c>
      <c r="B239" s="22" t="str">
        <f>CONCATENATE('[1]Реєстр будинків'!A232,", ", '[1]Реєстр будинків'!B232)</f>
        <v>Проскурівська, 71</v>
      </c>
      <c r="C239" s="23" t="str">
        <f>'[1]Реєстр будинків'!C232</f>
        <v>9</v>
      </c>
      <c r="D239" s="22"/>
      <c r="E239" s="22" t="str">
        <f>'[1]Реєстр будинків'!J232</f>
        <v>34</v>
      </c>
      <c r="F239" s="22"/>
      <c r="G239" s="22"/>
      <c r="H239" s="24" t="str">
        <f>'[1]Реєстр будинків'!D232</f>
        <v>1</v>
      </c>
      <c r="I239" s="24" t="str">
        <f>'[1]Реєстр будинків'!E232</f>
        <v>1977</v>
      </c>
      <c r="J239" s="24">
        <f>'[1]Реєстр будинків'!O232</f>
        <v>2011.6</v>
      </c>
      <c r="K239" s="25">
        <f>'[1]Реєстр будинків'!H232+'[1]Реєстр будинків'!P232</f>
        <v>2011.6</v>
      </c>
      <c r="L239" s="24" t="str">
        <f>'[1]Реєстр будинків'!AL232</f>
        <v>341.00</v>
      </c>
      <c r="M239" s="22"/>
      <c r="N239" s="24" t="str">
        <f>'[1]Реєстр будинків'!AK232</f>
        <v>238.00</v>
      </c>
      <c r="O239" s="24" t="str">
        <f>'[1]Реєстр будинків'!AN232</f>
        <v>228.50</v>
      </c>
      <c r="P239" s="22"/>
      <c r="Q239" s="22"/>
      <c r="R239" s="24" t="str">
        <f>'[1]Реєстр будинків'!F232</f>
        <v>м'яка</v>
      </c>
      <c r="S239" s="22"/>
      <c r="T239" s="22"/>
      <c r="U239" s="22"/>
      <c r="V239" s="26" t="s">
        <v>41</v>
      </c>
    </row>
    <row r="240" spans="1:22" hidden="1" x14ac:dyDescent="0.25">
      <c r="A240" s="22">
        <v>232</v>
      </c>
      <c r="B240" s="22" t="str">
        <f>CONCATENATE('[1]Реєстр будинків'!A233,", ", '[1]Реєстр будинків'!B233)</f>
        <v>Проскурівська, 73</v>
      </c>
      <c r="C240" s="23" t="str">
        <f>'[1]Реєстр будинків'!C233</f>
        <v>9</v>
      </c>
      <c r="D240" s="22"/>
      <c r="E240" s="22" t="str">
        <f>'[1]Реєстр будинків'!J233</f>
        <v>31</v>
      </c>
      <c r="F240" s="22"/>
      <c r="G240" s="22"/>
      <c r="H240" s="24" t="str">
        <f>'[1]Реєстр будинків'!D233</f>
        <v>1</v>
      </c>
      <c r="I240" s="24" t="str">
        <f>'[1]Реєстр будинків'!E233</f>
        <v>1976</v>
      </c>
      <c r="J240" s="24">
        <f>'[1]Реєстр будинків'!O233</f>
        <v>1795.3</v>
      </c>
      <c r="K240" s="25">
        <f>'[1]Реєстр будинків'!H233+'[1]Реєстр будинків'!P233</f>
        <v>1795.3</v>
      </c>
      <c r="L240" s="24" t="str">
        <f>'[1]Реєстр будинків'!AL233</f>
        <v>323.00</v>
      </c>
      <c r="M240" s="22"/>
      <c r="N240" s="24" t="str">
        <f>'[1]Реєстр будинків'!AK233</f>
        <v>240.00</v>
      </c>
      <c r="O240" s="24" t="str">
        <f>'[1]Реєстр будинків'!AN233</f>
        <v>220.00</v>
      </c>
      <c r="P240" s="22"/>
      <c r="Q240" s="22"/>
      <c r="R240" s="24" t="str">
        <f>'[1]Реєстр будинків'!F233</f>
        <v>м'яка</v>
      </c>
      <c r="S240" s="22"/>
      <c r="T240" s="22"/>
      <c r="U240" s="22"/>
      <c r="V240" s="27" t="s">
        <v>41</v>
      </c>
    </row>
    <row r="241" spans="1:22" hidden="1" x14ac:dyDescent="0.25">
      <c r="A241" s="22">
        <v>233</v>
      </c>
      <c r="B241" s="22" t="str">
        <f>CONCATENATE('[1]Реєстр будинків'!A234,", ", '[1]Реєстр будинків'!B234)</f>
        <v>Проскурівського підпілля   , 25</v>
      </c>
      <c r="C241" s="23" t="str">
        <f>'[1]Реєстр будинків'!C234</f>
        <v>9</v>
      </c>
      <c r="D241" s="22"/>
      <c r="E241" s="22" t="str">
        <f>'[1]Реєстр будинків'!J234</f>
        <v>178</v>
      </c>
      <c r="F241" s="22"/>
      <c r="G241" s="22"/>
      <c r="H241" s="24" t="str">
        <f>'[1]Реєстр будинків'!D234</f>
        <v>5</v>
      </c>
      <c r="I241" s="24" t="str">
        <f>'[1]Реєстр будинків'!E234</f>
        <v>1988</v>
      </c>
      <c r="J241" s="24">
        <f>'[1]Реєстр будинків'!O234</f>
        <v>9763.9</v>
      </c>
      <c r="K241" s="25">
        <f>'[1]Реєстр будинків'!H234+'[1]Реєстр будинків'!P234</f>
        <v>9763.9</v>
      </c>
      <c r="L241" s="24" t="str">
        <f>'[1]Реєстр будинків'!AL234</f>
        <v>1500.00</v>
      </c>
      <c r="M241" s="22"/>
      <c r="N241" s="24" t="str">
        <f>'[1]Реєстр будинків'!AK234</f>
        <v>1160.00</v>
      </c>
      <c r="O241" s="24" t="str">
        <f>'[1]Реєстр будинків'!AN234</f>
        <v>1393.50</v>
      </c>
      <c r="P241" s="22"/>
      <c r="Q241" s="22"/>
      <c r="R241" s="24" t="str">
        <f>'[1]Реєстр будинків'!F234</f>
        <v>м'яка</v>
      </c>
      <c r="S241" s="22"/>
      <c r="T241" s="22"/>
      <c r="U241" s="22"/>
      <c r="V241" s="26" t="s">
        <v>41</v>
      </c>
    </row>
    <row r="242" spans="1:22" hidden="1" x14ac:dyDescent="0.25">
      <c r="A242" s="22">
        <v>234</v>
      </c>
      <c r="B242" s="22" t="str">
        <f>CONCATENATE('[1]Реєстр будинків'!A235,", ", '[1]Реєстр будинків'!B235)</f>
        <v>Володимирська  , 65</v>
      </c>
      <c r="C242" s="23" t="str">
        <f>'[1]Реєстр будинків'!C235</f>
        <v>9</v>
      </c>
      <c r="D242" s="22"/>
      <c r="E242" s="22" t="str">
        <f>'[1]Реєстр будинків'!J235</f>
        <v>44</v>
      </c>
      <c r="F242" s="22"/>
      <c r="G242" s="22"/>
      <c r="H242" s="24" t="str">
        <f>'[1]Реєстр будинків'!D235</f>
        <v>1</v>
      </c>
      <c r="I242" s="24" t="str">
        <f>'[1]Реєстр будинків'!E235</f>
        <v>1970</v>
      </c>
      <c r="J242" s="24">
        <f>'[1]Реєстр будинків'!O235</f>
        <v>3438.1</v>
      </c>
      <c r="K242" s="25">
        <f>'[1]Реєстр будинків'!H235+'[1]Реєстр будинків'!P235</f>
        <v>3438.1</v>
      </c>
      <c r="L242" s="24" t="str">
        <f>'[1]Реєстр будинків'!AL235</f>
        <v>696.20</v>
      </c>
      <c r="M242" s="22"/>
      <c r="N242" s="24" t="str">
        <f>'[1]Реєстр будинків'!AK235</f>
        <v>611.00</v>
      </c>
      <c r="O242" s="24" t="str">
        <f>'[1]Реєстр будинків'!AN235</f>
        <v>515.00</v>
      </c>
      <c r="P242" s="22"/>
      <c r="Q242" s="22"/>
      <c r="R242" s="24" t="str">
        <f>'[1]Реєстр будинків'!F235</f>
        <v>м'яка</v>
      </c>
      <c r="S242" s="22"/>
      <c r="T242" s="22"/>
      <c r="U242" s="22"/>
      <c r="V242" s="27" t="s">
        <v>41</v>
      </c>
    </row>
    <row r="243" spans="1:22" hidden="1" x14ac:dyDescent="0.25">
      <c r="A243" s="22">
        <v>235</v>
      </c>
      <c r="B243" s="22" t="str">
        <f>CONCATENATE('[1]Реєстр будинків'!A236,", ", '[1]Реєстр будинків'!B236)</f>
        <v>Грушевського , 40</v>
      </c>
      <c r="C243" s="23" t="str">
        <f>'[1]Реєстр будинків'!C236</f>
        <v>9</v>
      </c>
      <c r="D243" s="22"/>
      <c r="E243" s="22" t="str">
        <f>'[1]Реєстр будинків'!J236</f>
        <v>44</v>
      </c>
      <c r="F243" s="22"/>
      <c r="G243" s="22"/>
      <c r="H243" s="24" t="str">
        <f>'[1]Реєстр будинків'!D236</f>
        <v>1</v>
      </c>
      <c r="I243" s="24" t="str">
        <f>'[1]Реєстр будинків'!E236</f>
        <v>1987</v>
      </c>
      <c r="J243" s="24">
        <f>'[1]Реєстр будинків'!O236</f>
        <v>3435.6</v>
      </c>
      <c r="K243" s="25">
        <f>'[1]Реєстр будинків'!H236+'[1]Реєстр будинків'!P236</f>
        <v>3435.6</v>
      </c>
      <c r="L243" s="24" t="str">
        <f>'[1]Реєстр будинків'!AL236</f>
        <v>626.00</v>
      </c>
      <c r="M243" s="22"/>
      <c r="N243" s="24" t="str">
        <f>'[1]Реєстр будинків'!AK236</f>
        <v>581.00</v>
      </c>
      <c r="O243" s="24" t="str">
        <f>'[1]Реєстр будинків'!AN236</f>
        <v>519.00</v>
      </c>
      <c r="P243" s="22"/>
      <c r="Q243" s="22"/>
      <c r="R243" s="24" t="str">
        <f>'[1]Реєстр будинків'!F236</f>
        <v>м'яка</v>
      </c>
      <c r="S243" s="22"/>
      <c r="T243" s="22"/>
      <c r="U243" s="22"/>
      <c r="V243" s="26" t="s">
        <v>41</v>
      </c>
    </row>
    <row r="244" spans="1:22" hidden="1" x14ac:dyDescent="0.25">
      <c r="A244" s="22">
        <v>236</v>
      </c>
      <c r="B244" s="22" t="str">
        <f>CONCATENATE('[1]Реєстр будинків'!A237,", ", '[1]Реєстр будинків'!B237)</f>
        <v>Свободи         , 48/1</v>
      </c>
      <c r="C244" s="23" t="str">
        <f>'[1]Реєстр будинків'!C237</f>
        <v>9</v>
      </c>
      <c r="D244" s="22"/>
      <c r="E244" s="22" t="str">
        <f>'[1]Реєстр будинків'!J237</f>
        <v>45</v>
      </c>
      <c r="F244" s="22"/>
      <c r="G244" s="22"/>
      <c r="H244" s="24" t="str">
        <f>'[1]Реєстр будинків'!D237</f>
        <v>1</v>
      </c>
      <c r="I244" s="24" t="str">
        <f>'[1]Реєстр будинків'!E237</f>
        <v>1978</v>
      </c>
      <c r="J244" s="24">
        <f>'[1]Реєстр будинків'!O237</f>
        <v>2325.79</v>
      </c>
      <c r="K244" s="25">
        <f>'[1]Реєстр будинків'!H237+'[1]Реєстр будинків'!P237</f>
        <v>2325.8000000000002</v>
      </c>
      <c r="L244" s="24" t="str">
        <f>'[1]Реєстр будинків'!AL237</f>
        <v>370.00</v>
      </c>
      <c r="M244" s="22"/>
      <c r="N244" s="24" t="str">
        <f>'[1]Реєстр будинків'!AK237</f>
        <v>370.00</v>
      </c>
      <c r="O244" s="24" t="str">
        <f>'[1]Реєстр будинків'!AN237</f>
        <v>350.00</v>
      </c>
      <c r="P244" s="22"/>
      <c r="Q244" s="22"/>
      <c r="R244" s="24" t="str">
        <f>'[1]Реєстр будинків'!F237</f>
        <v>м'яка</v>
      </c>
      <c r="S244" s="22"/>
      <c r="T244" s="22"/>
      <c r="U244" s="22"/>
      <c r="V244" s="27" t="s">
        <v>41</v>
      </c>
    </row>
    <row r="245" spans="1:22" hidden="1" x14ac:dyDescent="0.25">
      <c r="A245" s="22">
        <v>237</v>
      </c>
      <c r="B245" s="22" t="str">
        <f>CONCATENATE('[1]Реєстр будинків'!A238,", ", '[1]Реєстр будинків'!B238)</f>
        <v>Свободи , 51</v>
      </c>
      <c r="C245" s="23" t="str">
        <f>'[1]Реєстр будинків'!C238</f>
        <v>9</v>
      </c>
      <c r="D245" s="22"/>
      <c r="E245" s="22" t="str">
        <f>'[1]Реєстр будинків'!J238</f>
        <v>58</v>
      </c>
      <c r="F245" s="22"/>
      <c r="G245" s="22"/>
      <c r="H245" s="24" t="str">
        <f>'[1]Реєстр будинків'!D238</f>
        <v>1</v>
      </c>
      <c r="I245" s="24" t="str">
        <f>'[1]Реєстр будинків'!E238</f>
        <v>1969</v>
      </c>
      <c r="J245" s="24">
        <f>'[1]Реєстр будинків'!O238</f>
        <v>3866.8</v>
      </c>
      <c r="K245" s="25">
        <f>'[1]Реєстр будинків'!H238+'[1]Реєстр будинків'!P238</f>
        <v>3866.8</v>
      </c>
      <c r="L245" s="24" t="str">
        <f>'[1]Реєстр будинків'!AL238</f>
        <v>838.00</v>
      </c>
      <c r="M245" s="22"/>
      <c r="N245" s="24" t="str">
        <f>'[1]Реєстр будинків'!AK238</f>
        <v>0.00</v>
      </c>
      <c r="O245" s="24" t="str">
        <f>'[1]Реєстр будинків'!AN238</f>
        <v>108.50</v>
      </c>
      <c r="P245" s="22"/>
      <c r="Q245" s="22"/>
      <c r="R245" s="24" t="str">
        <f>'[1]Реєстр будинків'!F238</f>
        <v>м'яка</v>
      </c>
      <c r="S245" s="22"/>
      <c r="T245" s="22"/>
      <c r="U245" s="22"/>
      <c r="V245" s="26" t="s">
        <v>41</v>
      </c>
    </row>
    <row r="246" spans="1:22" hidden="1" x14ac:dyDescent="0.25">
      <c r="A246" s="22">
        <v>238</v>
      </c>
      <c r="B246" s="22" t="str">
        <f>CONCATENATE('[1]Реєстр будинків'!A239,", ", '[1]Реєстр будинків'!B239)</f>
        <v>І. Франка, 6</v>
      </c>
      <c r="C246" s="23" t="str">
        <f>'[1]Реєстр будинків'!C239</f>
        <v>9</v>
      </c>
      <c r="D246" s="22"/>
      <c r="E246" s="22" t="str">
        <f>'[1]Реєстр будинків'!J239</f>
        <v>36</v>
      </c>
      <c r="F246" s="22"/>
      <c r="G246" s="22"/>
      <c r="H246" s="24" t="str">
        <f>'[1]Реєстр будинків'!D239</f>
        <v>1</v>
      </c>
      <c r="I246" s="24" t="str">
        <f>'[1]Реєстр будинків'!E239</f>
        <v>1983</v>
      </c>
      <c r="J246" s="24">
        <f>'[1]Реєстр будинків'!O239</f>
        <v>2163.4</v>
      </c>
      <c r="K246" s="25">
        <f>'[1]Реєстр будинків'!H239+'[1]Реєстр будинків'!P239</f>
        <v>2163.4</v>
      </c>
      <c r="L246" s="24" t="str">
        <f>'[1]Реєстр будинків'!AL239</f>
        <v>374.00</v>
      </c>
      <c r="M246" s="22"/>
      <c r="N246" s="24" t="str">
        <f>'[1]Реєстр будинків'!AK239</f>
        <v>153.00</v>
      </c>
      <c r="O246" s="24" t="str">
        <f>'[1]Реєстр будинків'!AN239</f>
        <v>299.00</v>
      </c>
      <c r="P246" s="22"/>
      <c r="Q246" s="22"/>
      <c r="R246" s="24" t="str">
        <f>'[1]Реєстр будинків'!F239</f>
        <v>м'яка</v>
      </c>
      <c r="S246" s="22"/>
      <c r="T246" s="22"/>
      <c r="U246" s="22"/>
      <c r="V246" s="27" t="s">
        <v>41</v>
      </c>
    </row>
    <row r="247" spans="1:22" hidden="1" x14ac:dyDescent="0.25">
      <c r="A247" s="22">
        <v>239</v>
      </c>
      <c r="B247" s="22" t="str">
        <f>CONCATENATE('[1]Реєстр будинків'!A240,", ", '[1]Реєстр будинків'!B240)</f>
        <v>Шевченка      , 6</v>
      </c>
      <c r="C247" s="23" t="str">
        <f>'[1]Реєстр будинків'!C240</f>
        <v>9</v>
      </c>
      <c r="D247" s="22"/>
      <c r="E247" s="22" t="str">
        <f>'[1]Реєстр будинків'!J240</f>
        <v>108</v>
      </c>
      <c r="F247" s="22"/>
      <c r="G247" s="22"/>
      <c r="H247" s="24" t="str">
        <f>'[1]Реєстр будинків'!D240</f>
        <v>3</v>
      </c>
      <c r="I247" s="24" t="str">
        <f>'[1]Реєстр будинків'!E240</f>
        <v>1988</v>
      </c>
      <c r="J247" s="24">
        <f>'[1]Реєстр будинків'!O240</f>
        <v>6124.6</v>
      </c>
      <c r="K247" s="25">
        <f>'[1]Реєстр будинків'!H240+'[1]Реєстр будинків'!P240</f>
        <v>6124.5999999999995</v>
      </c>
      <c r="L247" s="24" t="str">
        <f>'[1]Реєстр будинків'!AL240</f>
        <v>1015.00</v>
      </c>
      <c r="M247" s="22"/>
      <c r="N247" s="24" t="str">
        <f>'[1]Реєстр будинків'!AK240</f>
        <v>986.00</v>
      </c>
      <c r="O247" s="24" t="str">
        <f>'[1]Реєстр будинків'!AN240</f>
        <v>932.00</v>
      </c>
      <c r="P247" s="22"/>
      <c r="Q247" s="22"/>
      <c r="R247" s="24" t="str">
        <f>'[1]Реєстр будинків'!F240</f>
        <v>м'яка</v>
      </c>
      <c r="S247" s="22"/>
      <c r="T247" s="22"/>
      <c r="U247" s="22"/>
      <c r="V247" s="26" t="s">
        <v>41</v>
      </c>
    </row>
    <row r="248" spans="1:22" hidden="1" x14ac:dyDescent="0.25">
      <c r="A248" s="22">
        <v>240</v>
      </c>
      <c r="B248" s="22" t="str">
        <f>CONCATENATE('[1]Реєстр будинків'!A241,", ", '[1]Реєстр будинків'!B241)</f>
        <v>Шевченка, 8</v>
      </c>
      <c r="C248" s="23" t="str">
        <f>'[1]Реєстр будинків'!C241</f>
        <v>9</v>
      </c>
      <c r="D248" s="22"/>
      <c r="E248" s="22" t="str">
        <f>'[1]Реєстр будинків'!J241</f>
        <v>70</v>
      </c>
      <c r="F248" s="22"/>
      <c r="G248" s="22"/>
      <c r="H248" s="24" t="str">
        <f>'[1]Реєстр будинків'!D241</f>
        <v>2</v>
      </c>
      <c r="I248" s="24" t="str">
        <f>'[1]Реєстр будинків'!E241</f>
        <v>1987</v>
      </c>
      <c r="J248" s="24">
        <f>'[1]Реєстр будинків'!O241</f>
        <v>3959.4</v>
      </c>
      <c r="K248" s="25">
        <f>'[1]Реєстр будинків'!H241+'[1]Реєстр будинків'!P241</f>
        <v>3959.3999999999996</v>
      </c>
      <c r="L248" s="24" t="str">
        <f>'[1]Реєстр будинків'!AL241</f>
        <v>761.00</v>
      </c>
      <c r="M248" s="22"/>
      <c r="N248" s="24" t="str">
        <f>'[1]Реєстр будинків'!AK241</f>
        <v>629.00</v>
      </c>
      <c r="O248" s="24" t="str">
        <f>'[1]Реєстр будинків'!AN241</f>
        <v>472.00</v>
      </c>
      <c r="P248" s="22"/>
      <c r="Q248" s="22"/>
      <c r="R248" s="24" t="str">
        <f>'[1]Реєстр будинків'!F241</f>
        <v>м'яка</v>
      </c>
      <c r="S248" s="22"/>
      <c r="T248" s="22"/>
      <c r="U248" s="22"/>
      <c r="V248" s="27" t="s">
        <v>41</v>
      </c>
    </row>
    <row r="249" spans="1:22" hidden="1" x14ac:dyDescent="0.25">
      <c r="A249" s="22">
        <v>241</v>
      </c>
      <c r="B249" s="22" t="str">
        <f>CONCATENATE('[1]Реєстр будинків'!A242,", ", '[1]Реєстр будинків'!B242)</f>
        <v>Шевченка , 49</v>
      </c>
      <c r="C249" s="23" t="str">
        <f>'[1]Реєстр будинків'!C242</f>
        <v>9</v>
      </c>
      <c r="D249" s="22"/>
      <c r="E249" s="22" t="str">
        <f>'[1]Реєстр будинків'!J242</f>
        <v>36</v>
      </c>
      <c r="F249" s="22"/>
      <c r="G249" s="22"/>
      <c r="H249" s="24" t="str">
        <f>'[1]Реєстр будинків'!D242</f>
        <v>1</v>
      </c>
      <c r="I249" s="24" t="str">
        <f>'[1]Реєстр будинків'!E242</f>
        <v>1989</v>
      </c>
      <c r="J249" s="24">
        <f>'[1]Реєстр будинків'!O242</f>
        <v>1806.5</v>
      </c>
      <c r="K249" s="25">
        <f>'[1]Реєстр будинків'!H242+'[1]Реєстр будинків'!P242</f>
        <v>1806.5</v>
      </c>
      <c r="L249" s="24" t="str">
        <f>'[1]Реєстр будинків'!AL242</f>
        <v>367.00</v>
      </c>
      <c r="M249" s="22"/>
      <c r="N249" s="24" t="str">
        <f>'[1]Реєстр будинків'!AK242</f>
        <v>300.00</v>
      </c>
      <c r="O249" s="24" t="str">
        <f>'[1]Реєстр будинків'!AN242</f>
        <v>159.40</v>
      </c>
      <c r="P249" s="22"/>
      <c r="Q249" s="22"/>
      <c r="R249" s="24" t="str">
        <f>'[1]Реєстр будинків'!F242</f>
        <v>м'яка</v>
      </c>
      <c r="S249" s="22"/>
      <c r="T249" s="22"/>
      <c r="U249" s="22"/>
      <c r="V249" s="26" t="s">
        <v>41</v>
      </c>
    </row>
    <row r="250" spans="1:22" hidden="1" x14ac:dyDescent="0.25">
      <c r="A250" s="22">
        <v>242</v>
      </c>
      <c r="B250" s="22" t="str">
        <f>CONCATENATE('[1]Реєстр будинків'!A243,", ", '[1]Реєстр будинків'!B243)</f>
        <v>Шевченка, 55</v>
      </c>
      <c r="C250" s="23" t="str">
        <f>'[1]Реєстр будинків'!C243</f>
        <v>9</v>
      </c>
      <c r="D250" s="22"/>
      <c r="E250" s="22" t="str">
        <f>'[1]Реєстр будинків'!J243</f>
        <v>34</v>
      </c>
      <c r="F250" s="22"/>
      <c r="G250" s="22"/>
      <c r="H250" s="24" t="str">
        <f>'[1]Реєстр будинків'!D243</f>
        <v>1</v>
      </c>
      <c r="I250" s="24" t="str">
        <f>'[1]Реєстр будинків'!E243</f>
        <v>1982</v>
      </c>
      <c r="J250" s="24">
        <f>'[1]Реєстр будинків'!O243</f>
        <v>2247.9</v>
      </c>
      <c r="K250" s="25">
        <f>'[1]Реєстр будинків'!H243+'[1]Реєстр будинків'!P243</f>
        <v>2247.9</v>
      </c>
      <c r="L250" s="24" t="str">
        <f>'[1]Реєстр будинків'!AL243</f>
        <v>520.00</v>
      </c>
      <c r="M250" s="22"/>
      <c r="N250" s="24" t="str">
        <f>'[1]Реєстр будинків'!AK243</f>
        <v>294.00</v>
      </c>
      <c r="O250" s="24" t="str">
        <f>'[1]Реєстр будинків'!AN243</f>
        <v>250.50</v>
      </c>
      <c r="P250" s="22"/>
      <c r="Q250" s="22"/>
      <c r="R250" s="24" t="str">
        <f>'[1]Реєстр будинків'!F243</f>
        <v>м'яка</v>
      </c>
      <c r="S250" s="22"/>
      <c r="T250" s="22"/>
      <c r="U250" s="22"/>
      <c r="V250" s="27" t="s">
        <v>41</v>
      </c>
    </row>
    <row r="251" spans="1:22" hidden="1" x14ac:dyDescent="0.25">
      <c r="A251" s="22">
        <v>243</v>
      </c>
      <c r="B251" s="22" t="str">
        <f>CONCATENATE('[1]Реєстр будинків'!A244,", ", '[1]Реєстр будинків'!B244)</f>
        <v>Водопровідна   , 28/2</v>
      </c>
      <c r="C251" s="23" t="str">
        <f>'[1]Реєстр будинків'!C244</f>
        <v>9</v>
      </c>
      <c r="D251" s="22"/>
      <c r="E251" s="22" t="str">
        <f>'[1]Реєстр будинків'!J244</f>
        <v>71</v>
      </c>
      <c r="F251" s="22"/>
      <c r="G251" s="22"/>
      <c r="H251" s="24" t="str">
        <f>'[1]Реєстр будинків'!D244</f>
        <v>2</v>
      </c>
      <c r="I251" s="24" t="str">
        <f>'[1]Реєстр будинків'!E244</f>
        <v>1986</v>
      </c>
      <c r="J251" s="24">
        <f>'[1]Реєстр будинків'!O244</f>
        <v>4225.3999999999996</v>
      </c>
      <c r="K251" s="25">
        <f>'[1]Реєстр будинків'!H244+'[1]Реєстр будинків'!P244</f>
        <v>4225.3999999999996</v>
      </c>
      <c r="L251" s="24" t="str">
        <f>'[1]Реєстр будинків'!AL244</f>
        <v>713.00</v>
      </c>
      <c r="M251" s="22"/>
      <c r="N251" s="24" t="str">
        <f>'[1]Реєстр будинків'!AK244</f>
        <v>684.00</v>
      </c>
      <c r="O251" s="24" t="str">
        <f>'[1]Реєстр будинків'!AN244</f>
        <v>539.00</v>
      </c>
      <c r="P251" s="22"/>
      <c r="Q251" s="22"/>
      <c r="R251" s="24" t="str">
        <f>'[1]Реєстр будинків'!F244</f>
        <v>м'яка</v>
      </c>
      <c r="S251" s="22"/>
      <c r="T251" s="22"/>
      <c r="U251" s="22"/>
      <c r="V251" s="26" t="s">
        <v>41</v>
      </c>
    </row>
    <row r="252" spans="1:22" hidden="1" x14ac:dyDescent="0.25">
      <c r="A252" s="22">
        <v>244</v>
      </c>
      <c r="B252" s="22" t="str">
        <f>CONCATENATE('[1]Реєстр будинків'!A245,", ", '[1]Реєстр будинків'!B245)</f>
        <v>Водопровідна, 44/1</v>
      </c>
      <c r="C252" s="23" t="str">
        <f>'[1]Реєстр будинків'!C245</f>
        <v>9</v>
      </c>
      <c r="D252" s="22"/>
      <c r="E252" s="22" t="str">
        <f>'[1]Реєстр будинків'!J245</f>
        <v>36</v>
      </c>
      <c r="F252" s="22"/>
      <c r="G252" s="22"/>
      <c r="H252" s="24" t="str">
        <f>'[1]Реєстр будинків'!D245</f>
        <v>1</v>
      </c>
      <c r="I252" s="24" t="str">
        <f>'[1]Реєстр будинків'!E245</f>
        <v>1986</v>
      </c>
      <c r="J252" s="24">
        <f>'[1]Реєстр будинків'!O245</f>
        <v>1936.7</v>
      </c>
      <c r="K252" s="25">
        <f>'[1]Реєстр будинків'!H245+'[1]Реєстр будинків'!P245</f>
        <v>1936.7</v>
      </c>
      <c r="L252" s="24" t="str">
        <f>'[1]Реєстр будинків'!AL245</f>
        <v>326.00</v>
      </c>
      <c r="M252" s="22"/>
      <c r="N252" s="24" t="str">
        <f>'[1]Реєстр будинків'!AK245</f>
        <v>150.00</v>
      </c>
      <c r="O252" s="24" t="str">
        <f>'[1]Реєстр будинків'!AN245</f>
        <v>232.00</v>
      </c>
      <c r="P252" s="22"/>
      <c r="Q252" s="22"/>
      <c r="R252" s="24" t="str">
        <f>'[1]Реєстр будинків'!F245</f>
        <v>м'яка</v>
      </c>
      <c r="S252" s="22"/>
      <c r="T252" s="22"/>
      <c r="U252" s="22"/>
      <c r="V252" s="27" t="s">
        <v>41</v>
      </c>
    </row>
    <row r="253" spans="1:22" hidden="1" x14ac:dyDescent="0.25">
      <c r="A253" s="22">
        <v>245</v>
      </c>
      <c r="B253" s="22" t="str">
        <f>CONCATENATE('[1]Реєстр будинків'!A246,", ", '[1]Реєстр будинків'!B246)</f>
        <v>Прибузька    , 18</v>
      </c>
      <c r="C253" s="23" t="str">
        <f>'[1]Реєстр будинків'!C246</f>
        <v xml:space="preserve"> 5 - 9</v>
      </c>
      <c r="D253" s="22"/>
      <c r="E253" s="22" t="str">
        <f>'[1]Реєстр будинків'!J246</f>
        <v>63</v>
      </c>
      <c r="F253" s="22"/>
      <c r="G253" s="22"/>
      <c r="H253" s="24" t="str">
        <f>'[1]Реєстр будинків'!D246</f>
        <v>1</v>
      </c>
      <c r="I253" s="24" t="str">
        <f>'[1]Реєстр будинків'!E246</f>
        <v>1985</v>
      </c>
      <c r="J253" s="24">
        <f>'[1]Реєстр будинків'!O246</f>
        <v>2530</v>
      </c>
      <c r="K253" s="25">
        <f>'[1]Реєстр будинків'!H246+'[1]Реєстр будинків'!P246</f>
        <v>2530</v>
      </c>
      <c r="L253" s="24" t="str">
        <f>'[1]Реєстр будинків'!AL246</f>
        <v>498.60</v>
      </c>
      <c r="M253" s="22"/>
      <c r="N253" s="24" t="str">
        <f>'[1]Реєстр будинків'!AK246</f>
        <v>299.00</v>
      </c>
      <c r="O253" s="24" t="str">
        <f>'[1]Реєстр будинків'!AN246</f>
        <v>380.00</v>
      </c>
      <c r="P253" s="22"/>
      <c r="Q253" s="22"/>
      <c r="R253" s="24" t="str">
        <f>'[1]Реєстр будинків'!F246</f>
        <v>м'яка</v>
      </c>
      <c r="S253" s="22"/>
      <c r="T253" s="22"/>
      <c r="U253" s="22"/>
      <c r="V253" s="26" t="s">
        <v>41</v>
      </c>
    </row>
    <row r="254" spans="1:22" hidden="1" x14ac:dyDescent="0.25">
      <c r="A254" s="22">
        <v>246</v>
      </c>
      <c r="B254" s="22" t="str">
        <f>CONCATENATE('[1]Реєстр будинків'!A247,", ", '[1]Реєстр будинків'!B247)</f>
        <v>Прибузька , 18б</v>
      </c>
      <c r="C254" s="23" t="str">
        <f>'[1]Реєстр будинків'!C247</f>
        <v>9</v>
      </c>
      <c r="D254" s="22"/>
      <c r="E254" s="22" t="str">
        <f>'[1]Реєстр будинків'!J247</f>
        <v>54</v>
      </c>
      <c r="F254" s="22"/>
      <c r="G254" s="22"/>
      <c r="H254" s="24" t="str">
        <f>'[1]Реєстр будинків'!D247</f>
        <v>1</v>
      </c>
      <c r="I254" s="24" t="str">
        <f>'[1]Реєстр будинків'!E247</f>
        <v>1983</v>
      </c>
      <c r="J254" s="24">
        <f>'[1]Реєстр будинків'!O247</f>
        <v>2040.4</v>
      </c>
      <c r="K254" s="25">
        <f>'[1]Реєстр будинків'!H247+'[1]Реєстр будинків'!P247</f>
        <v>2040.3999999999999</v>
      </c>
      <c r="L254" s="24" t="str">
        <f>'[1]Реєстр будинків'!AL247</f>
        <v>352.00</v>
      </c>
      <c r="M254" s="22"/>
      <c r="N254" s="24" t="str">
        <f>'[1]Реєстр будинків'!AK247</f>
        <v>129.00</v>
      </c>
      <c r="O254" s="24" t="str">
        <f>'[1]Реєстр будинків'!AN247</f>
        <v>285.00</v>
      </c>
      <c r="P254" s="22"/>
      <c r="Q254" s="22"/>
      <c r="R254" s="24" t="str">
        <f>'[1]Реєстр будинків'!F247</f>
        <v>м'яка</v>
      </c>
      <c r="S254" s="22"/>
      <c r="T254" s="22"/>
      <c r="U254" s="22"/>
      <c r="V254" s="27" t="s">
        <v>41</v>
      </c>
    </row>
    <row r="255" spans="1:22" hidden="1" x14ac:dyDescent="0.25">
      <c r="A255" s="22">
        <v>247</v>
      </c>
      <c r="B255" s="22" t="str">
        <f>CONCATENATE('[1]Реєстр будинків'!A248,", ", '[1]Реєстр будинків'!B248)</f>
        <v>Прибузька, 24</v>
      </c>
      <c r="C255" s="23" t="str">
        <f>'[1]Реєстр будинків'!C248</f>
        <v>9</v>
      </c>
      <c r="D255" s="22"/>
      <c r="E255" s="22" t="str">
        <f>'[1]Реєстр будинків'!J248</f>
        <v>180</v>
      </c>
      <c r="F255" s="22"/>
      <c r="G255" s="22"/>
      <c r="H255" s="24" t="str">
        <f>'[1]Реєстр будинків'!D248</f>
        <v>5</v>
      </c>
      <c r="I255" s="24" t="str">
        <f>'[1]Реєстр будинків'!E248</f>
        <v>1983</v>
      </c>
      <c r="J255" s="24">
        <f>'[1]Реєстр будинків'!O248</f>
        <v>9733.7000000000007</v>
      </c>
      <c r="K255" s="25">
        <f>'[1]Реєстр будинків'!H248+'[1]Реєстр будинків'!P248</f>
        <v>9733.7000000000007</v>
      </c>
      <c r="L255" s="24" t="str">
        <f>'[1]Реєстр будинків'!AL248</f>
        <v>1476.00</v>
      </c>
      <c r="M255" s="22"/>
      <c r="N255" s="24" t="str">
        <f>'[1]Реєстр будинків'!AK248</f>
        <v>1160.00</v>
      </c>
      <c r="O255" s="24" t="str">
        <f>'[1]Реєстр будинків'!AN248</f>
        <v>855.00</v>
      </c>
      <c r="P255" s="22"/>
      <c r="Q255" s="22"/>
      <c r="R255" s="24" t="str">
        <f>'[1]Реєстр будинків'!F248</f>
        <v>м'яка</v>
      </c>
      <c r="S255" s="22"/>
      <c r="T255" s="22"/>
      <c r="U255" s="22"/>
      <c r="V255" s="26" t="s">
        <v>41</v>
      </c>
    </row>
    <row r="256" spans="1:22" hidden="1" x14ac:dyDescent="0.25">
      <c r="A256" s="22">
        <v>248</v>
      </c>
      <c r="B256" s="22" t="str">
        <f>CONCATENATE('[1]Реєстр будинків'!A249,", ", '[1]Реєстр будинків'!B249)</f>
        <v>Прибузька , 26</v>
      </c>
      <c r="C256" s="23" t="str">
        <f>'[1]Реєстр будинків'!C249</f>
        <v>9</v>
      </c>
      <c r="D256" s="22"/>
      <c r="E256" s="22" t="str">
        <f>'[1]Реєстр будинків'!J249</f>
        <v>180</v>
      </c>
      <c r="F256" s="22"/>
      <c r="G256" s="22"/>
      <c r="H256" s="24" t="str">
        <f>'[1]Реєстр будинків'!D249</f>
        <v>5</v>
      </c>
      <c r="I256" s="24" t="str">
        <f>'[1]Реєстр будинків'!E249</f>
        <v>1985</v>
      </c>
      <c r="J256" s="24">
        <f>'[1]Реєстр будинків'!O249</f>
        <v>9770.2999999999993</v>
      </c>
      <c r="K256" s="25">
        <f>'[1]Реєстр будинків'!H249+'[1]Реєстр будинків'!P249</f>
        <v>9770.2999999999993</v>
      </c>
      <c r="L256" s="24" t="str">
        <f>'[1]Реєстр будинків'!AL249</f>
        <v>1476.40</v>
      </c>
      <c r="M256" s="22"/>
      <c r="N256" s="24" t="str">
        <f>'[1]Реєстр будинків'!AK249</f>
        <v>560.00</v>
      </c>
      <c r="O256" s="24" t="str">
        <f>'[1]Реєстр будинків'!AN249</f>
        <v>855.00</v>
      </c>
      <c r="P256" s="22"/>
      <c r="Q256" s="22"/>
      <c r="R256" s="24" t="str">
        <f>'[1]Реєстр будинків'!F249</f>
        <v>м'яка</v>
      </c>
      <c r="S256" s="22"/>
      <c r="T256" s="22"/>
      <c r="U256" s="22"/>
      <c r="V256" s="27" t="s">
        <v>41</v>
      </c>
    </row>
    <row r="257" spans="1:22" hidden="1" x14ac:dyDescent="0.25">
      <c r="A257" s="22">
        <v>249</v>
      </c>
      <c r="B257" s="22" t="str">
        <f>CONCATENATE('[1]Реєстр будинків'!A250,", ", '[1]Реєстр будинків'!B250)</f>
        <v>Прибузька , 10</v>
      </c>
      <c r="C257" s="23" t="str">
        <f>'[1]Реєстр будинків'!C250</f>
        <v>9</v>
      </c>
      <c r="D257" s="22"/>
      <c r="E257" s="22" t="str">
        <f>'[1]Реєстр будинків'!J250</f>
        <v>70</v>
      </c>
      <c r="F257" s="22"/>
      <c r="G257" s="22"/>
      <c r="H257" s="24" t="str">
        <f>'[1]Реєстр будинків'!D250</f>
        <v>2</v>
      </c>
      <c r="I257" s="24" t="str">
        <f>'[1]Реєстр будинків'!E250</f>
        <v>1992</v>
      </c>
      <c r="J257" s="24">
        <f>'[1]Реєстр будинків'!O250</f>
        <v>3837.41</v>
      </c>
      <c r="K257" s="25">
        <f>'[1]Реєстр будинків'!H250+'[1]Реєстр будинків'!P250</f>
        <v>3837.4</v>
      </c>
      <c r="L257" s="24" t="str">
        <f>'[1]Реєстр будинків'!AL250</f>
        <v>920.00</v>
      </c>
      <c r="M257" s="22"/>
      <c r="N257" s="24" t="str">
        <f>'[1]Реєстр будинків'!AK250</f>
        <v>658.00</v>
      </c>
      <c r="O257" s="24" t="str">
        <f>'[1]Реєстр будинків'!AN250</f>
        <v>251.30</v>
      </c>
      <c r="P257" s="22"/>
      <c r="Q257" s="22"/>
      <c r="R257" s="24" t="str">
        <f>'[1]Реєстр будинків'!F250</f>
        <v>м'яка</v>
      </c>
      <c r="S257" s="22"/>
      <c r="T257" s="22"/>
      <c r="U257" s="22"/>
      <c r="V257" s="26" t="s">
        <v>41</v>
      </c>
    </row>
    <row r="258" spans="1:22" hidden="1" x14ac:dyDescent="0.25">
      <c r="A258" s="22">
        <v>250</v>
      </c>
      <c r="B258" s="22" t="str">
        <f>CONCATENATE('[1]Реєстр будинків'!A251,", ", '[1]Реєстр будинків'!B251)</f>
        <v>пров.Шевченко, 3</v>
      </c>
      <c r="C258" s="23" t="str">
        <f>'[1]Реєстр будинків'!C251</f>
        <v>9</v>
      </c>
      <c r="D258" s="22"/>
      <c r="E258" s="22" t="str">
        <f>'[1]Реєстр будинків'!J251</f>
        <v>108</v>
      </c>
      <c r="F258" s="22"/>
      <c r="G258" s="22"/>
      <c r="H258" s="24" t="str">
        <f>'[1]Реєстр будинків'!D251</f>
        <v>2</v>
      </c>
      <c r="I258" s="24" t="str">
        <f>'[1]Реєстр будинків'!E251</f>
        <v>1988</v>
      </c>
      <c r="J258" s="24">
        <f>'[1]Реєстр будинків'!O251</f>
        <v>4812.8</v>
      </c>
      <c r="K258" s="25">
        <f>'[1]Реєстр будинків'!H251+'[1]Реєстр будинків'!P251</f>
        <v>4812.8</v>
      </c>
      <c r="L258" s="24" t="str">
        <f>'[1]Реєстр будинків'!AL251</f>
        <v>821.90</v>
      </c>
      <c r="M258" s="22"/>
      <c r="N258" s="24" t="str">
        <f>'[1]Реєстр будинків'!AK251</f>
        <v>494.00</v>
      </c>
      <c r="O258" s="24" t="str">
        <f>'[1]Реєстр будинків'!AN251</f>
        <v>109.00</v>
      </c>
      <c r="P258" s="22"/>
      <c r="Q258" s="22"/>
      <c r="R258" s="24" t="str">
        <f>'[1]Реєстр будинків'!F251</f>
        <v>м'яка</v>
      </c>
      <c r="S258" s="22"/>
      <c r="T258" s="22"/>
      <c r="U258" s="22"/>
      <c r="V258" s="27" t="s">
        <v>41</v>
      </c>
    </row>
    <row r="259" spans="1:22" hidden="1" x14ac:dyDescent="0.25">
      <c r="A259" s="22">
        <v>251</v>
      </c>
      <c r="B259" s="22" t="str">
        <f>CONCATENATE('[1]Реєстр будинків'!A252,", ", '[1]Реєстр будинків'!B252)</f>
        <v>Водопровідна, 57</v>
      </c>
      <c r="C259" s="23" t="str">
        <f>'[1]Реєстр будинків'!C252</f>
        <v>9</v>
      </c>
      <c r="D259" s="22"/>
      <c r="E259" s="22" t="str">
        <f>'[1]Реєстр будинків'!J252</f>
        <v>116</v>
      </c>
      <c r="F259" s="22"/>
      <c r="G259" s="22"/>
      <c r="H259" s="24" t="str">
        <f>'[1]Реєстр будинків'!D252</f>
        <v>3</v>
      </c>
      <c r="I259" s="24" t="str">
        <f>'[1]Реєстр будинків'!E252</f>
        <v>1989</v>
      </c>
      <c r="J259" s="24">
        <f>'[1]Реєстр будинків'!O252</f>
        <v>6591.4</v>
      </c>
      <c r="K259" s="25">
        <f>'[1]Реєстр будинків'!H252+'[1]Реєстр будинків'!P252</f>
        <v>6591.4</v>
      </c>
      <c r="L259" s="24" t="str">
        <f>'[1]Реєстр будинків'!AL252</f>
        <v>1180.00</v>
      </c>
      <c r="M259" s="22"/>
      <c r="N259" s="24" t="str">
        <f>'[1]Реєстр будинків'!AK252</f>
        <v>1000.00</v>
      </c>
      <c r="O259" s="24" t="str">
        <f>'[1]Реєстр будинків'!AN252</f>
        <v>797.80</v>
      </c>
      <c r="P259" s="22"/>
      <c r="Q259" s="22"/>
      <c r="R259" s="24" t="str">
        <f>'[1]Реєстр будинків'!F252</f>
        <v>м'яка</v>
      </c>
      <c r="S259" s="22"/>
      <c r="T259" s="22"/>
      <c r="U259" s="22"/>
      <c r="V259" s="26" t="s">
        <v>41</v>
      </c>
    </row>
    <row r="260" spans="1:22" hidden="1" x14ac:dyDescent="0.25">
      <c r="A260" s="22">
        <v>252</v>
      </c>
      <c r="B260" s="22" t="str">
        <f>CONCATENATE('[1]Реєстр будинків'!A253,", ", '[1]Реєстр будинків'!B253)</f>
        <v>Подільська       , 171</v>
      </c>
      <c r="C260" s="23" t="str">
        <f>'[1]Реєстр будинків'!C253</f>
        <v>9</v>
      </c>
      <c r="D260" s="22"/>
      <c r="E260" s="22" t="str">
        <f>'[1]Реєстр будинків'!J253</f>
        <v>118</v>
      </c>
      <c r="F260" s="22"/>
      <c r="G260" s="22"/>
      <c r="H260" s="24" t="str">
        <f>'[1]Реєстр будинків'!D253</f>
        <v>3</v>
      </c>
      <c r="I260" s="24" t="str">
        <f>'[1]Реєстр будинків'!E253</f>
        <v>1999-2001</v>
      </c>
      <c r="J260" s="24">
        <f>'[1]Реєстр будинків'!O253</f>
        <v>6574.49</v>
      </c>
      <c r="K260" s="25">
        <f>'[1]Реєстр будинків'!H253+'[1]Реєстр будинків'!P253</f>
        <v>6574.5</v>
      </c>
      <c r="L260" s="24" t="str">
        <f>'[1]Реєстр будинків'!AL253</f>
        <v>1178.00</v>
      </c>
      <c r="M260" s="22"/>
      <c r="N260" s="24" t="str">
        <f>'[1]Реєстр будинків'!AK253</f>
        <v>912.00</v>
      </c>
      <c r="O260" s="24" t="str">
        <f>'[1]Реєстр будинків'!AN253</f>
        <v>958.00</v>
      </c>
      <c r="P260" s="22"/>
      <c r="Q260" s="22"/>
      <c r="R260" s="24" t="str">
        <f>'[1]Реєстр будинків'!F253</f>
        <v>м'яка</v>
      </c>
      <c r="S260" s="22"/>
      <c r="T260" s="22"/>
      <c r="U260" s="22"/>
      <c r="V260" s="27" t="s">
        <v>41</v>
      </c>
    </row>
    <row r="261" spans="1:22" hidden="1" x14ac:dyDescent="0.25">
      <c r="A261" s="22">
        <v>253</v>
      </c>
      <c r="B261" s="22" t="str">
        <f>CONCATENATE('[1]Реєстр будинків'!A254,", ", '[1]Реєстр будинків'!B254)</f>
        <v>Прибузька        , 12</v>
      </c>
      <c r="C261" s="23" t="str">
        <f>'[1]Реєстр будинків'!C254</f>
        <v>9</v>
      </c>
      <c r="D261" s="22"/>
      <c r="E261" s="22" t="str">
        <f>'[1]Реєстр будинків'!J254</f>
        <v>44</v>
      </c>
      <c r="F261" s="22"/>
      <c r="G261" s="22"/>
      <c r="H261" s="24" t="str">
        <f>'[1]Реєстр будинків'!D254</f>
        <v>1</v>
      </c>
      <c r="I261" s="24" t="str">
        <f>'[1]Реєстр будинків'!E254</f>
        <v>1983</v>
      </c>
      <c r="J261" s="24">
        <f>'[1]Реєстр будинків'!O254</f>
        <v>3446.1</v>
      </c>
      <c r="K261" s="25">
        <f>'[1]Реєстр будинків'!H254+'[1]Реєстр будинків'!P254</f>
        <v>3446.1000000000004</v>
      </c>
      <c r="L261" s="24" t="str">
        <f>'[1]Реєстр будинків'!AL254</f>
        <v>696.20</v>
      </c>
      <c r="M261" s="22"/>
      <c r="N261" s="24" t="str">
        <f>'[1]Реєстр будинків'!AK254</f>
        <v>611.00</v>
      </c>
      <c r="O261" s="24" t="str">
        <f>'[1]Реєстр будинків'!AN254</f>
        <v>480.00</v>
      </c>
      <c r="P261" s="22"/>
      <c r="Q261" s="22"/>
      <c r="R261" s="24" t="str">
        <f>'[1]Реєстр будинків'!F254</f>
        <v>м'яка</v>
      </c>
      <c r="S261" s="22"/>
      <c r="T261" s="22"/>
      <c r="U261" s="22"/>
      <c r="V261" s="26" t="s">
        <v>41</v>
      </c>
    </row>
    <row r="262" spans="1:22" hidden="1" x14ac:dyDescent="0.25">
      <c r="A262" s="22">
        <v>254</v>
      </c>
      <c r="B262" s="22" t="str">
        <f>CONCATENATE('[1]Реєстр будинків'!A255,", ", '[1]Реєстр будинків'!B255)</f>
        <v>І. Франка, 10</v>
      </c>
      <c r="C262" s="23" t="str">
        <f>'[1]Реєстр будинків'!C255</f>
        <v>9</v>
      </c>
      <c r="D262" s="22"/>
      <c r="E262" s="22" t="str">
        <f>'[1]Реєстр будинків'!J255</f>
        <v>33</v>
      </c>
      <c r="F262" s="22"/>
      <c r="G262" s="22"/>
      <c r="H262" s="24" t="str">
        <f>'[1]Реєстр будинків'!D255</f>
        <v>1</v>
      </c>
      <c r="I262" s="24" t="str">
        <f>'[1]Реєстр будинків'!E255</f>
        <v>1985</v>
      </c>
      <c r="J262" s="24">
        <f>'[1]Реєстр будинків'!O255</f>
        <v>1987.1</v>
      </c>
      <c r="K262" s="25">
        <f>'[1]Реєстр будинків'!H255+'[1]Реєстр будинків'!P255</f>
        <v>1987.1</v>
      </c>
      <c r="L262" s="24" t="str">
        <f>'[1]Реєстр будинків'!AL255</f>
        <v>336.00</v>
      </c>
      <c r="M262" s="22"/>
      <c r="N262" s="24" t="str">
        <f>'[1]Реєстр будинків'!AK255</f>
        <v>241.00</v>
      </c>
      <c r="O262" s="24" t="str">
        <f>'[1]Реєстр будинків'!AN255</f>
        <v>227.30</v>
      </c>
      <c r="P262" s="22"/>
      <c r="Q262" s="22"/>
      <c r="R262" s="24" t="str">
        <f>'[1]Реєстр будинків'!F255</f>
        <v>м'яка</v>
      </c>
      <c r="S262" s="22"/>
      <c r="T262" s="22"/>
      <c r="U262" s="22"/>
      <c r="V262" s="27" t="s">
        <v>41</v>
      </c>
    </row>
    <row r="263" spans="1:22" hidden="1" x14ac:dyDescent="0.25">
      <c r="A263" s="22">
        <v>255</v>
      </c>
      <c r="B263" s="22" t="str">
        <f>CONCATENATE('[1]Реєстр будинків'!A256,", ", '[1]Реєстр будинків'!B256)</f>
        <v>Прибузька, 34</v>
      </c>
      <c r="C263" s="23" t="str">
        <f>'[1]Реєстр будинків'!C256</f>
        <v>9</v>
      </c>
      <c r="D263" s="22"/>
      <c r="E263" s="22" t="str">
        <f>'[1]Реєстр будинків'!J256</f>
        <v>180</v>
      </c>
      <c r="F263" s="22"/>
      <c r="G263" s="22"/>
      <c r="H263" s="24" t="str">
        <f>'[1]Реєстр будинків'!D256</f>
        <v>5</v>
      </c>
      <c r="I263" s="24" t="str">
        <f>'[1]Реєстр будинків'!E256</f>
        <v>1987</v>
      </c>
      <c r="J263" s="24">
        <f>'[1]Реєстр будинків'!O256</f>
        <v>9773.5400000000009</v>
      </c>
      <c r="K263" s="25">
        <f>'[1]Реєстр будинків'!H256+'[1]Реєстр будинків'!P256</f>
        <v>9773.5</v>
      </c>
      <c r="L263" s="24" t="str">
        <f>'[1]Реєстр будинків'!AL256</f>
        <v>1750.00</v>
      </c>
      <c r="M263" s="22"/>
      <c r="N263" s="24" t="str">
        <f>'[1]Реєстр будинків'!AK256</f>
        <v>662.00</v>
      </c>
      <c r="O263" s="24" t="str">
        <f>'[1]Реєстр будинків'!AN256</f>
        <v>950.00</v>
      </c>
      <c r="P263" s="22"/>
      <c r="Q263" s="22"/>
      <c r="R263" s="24" t="str">
        <f>'[1]Реєстр будинків'!F256</f>
        <v>м'яка</v>
      </c>
      <c r="S263" s="22"/>
      <c r="T263" s="22"/>
      <c r="U263" s="22"/>
      <c r="V263" s="26" t="s">
        <v>41</v>
      </c>
    </row>
    <row r="264" spans="1:22" hidden="1" x14ac:dyDescent="0.25">
      <c r="A264" s="22">
        <v>256</v>
      </c>
      <c r="B264" s="22" t="str">
        <f>CONCATENATE('[1]Реєстр будинків'!A257,", ", '[1]Реєстр будинків'!B257)</f>
        <v>Прибузька, 36</v>
      </c>
      <c r="C264" s="23" t="str">
        <f>'[1]Реєстр будинків'!C257</f>
        <v>9</v>
      </c>
      <c r="D264" s="22"/>
      <c r="E264" s="22" t="str">
        <f>'[1]Реєстр будинків'!J257</f>
        <v>179</v>
      </c>
      <c r="F264" s="22"/>
      <c r="G264" s="22"/>
      <c r="H264" s="24" t="str">
        <f>'[1]Реєстр будинків'!D257</f>
        <v>5</v>
      </c>
      <c r="I264" s="24" t="str">
        <f>'[1]Реєстр будинків'!E257</f>
        <v>1986-1988</v>
      </c>
      <c r="J264" s="24">
        <f>'[1]Реєстр будинків'!O257</f>
        <v>9759.4</v>
      </c>
      <c r="K264" s="25">
        <f>'[1]Реєстр будинків'!H257+'[1]Реєстр будинків'!P257</f>
        <v>9759.4</v>
      </c>
      <c r="L264" s="24" t="str">
        <f>'[1]Реєстр будинків'!AL257</f>
        <v>1750.00</v>
      </c>
      <c r="M264" s="22"/>
      <c r="N264" s="24" t="str">
        <f>'[1]Реєстр будинків'!AK257</f>
        <v>1362.00</v>
      </c>
      <c r="O264" s="24" t="str">
        <f>'[1]Реєстр будинків'!AN257</f>
        <v>950.00</v>
      </c>
      <c r="P264" s="22"/>
      <c r="Q264" s="22"/>
      <c r="R264" s="24" t="str">
        <f>'[1]Реєстр будинків'!F257</f>
        <v>м'яка</v>
      </c>
      <c r="S264" s="22"/>
      <c r="T264" s="22"/>
      <c r="U264" s="22"/>
      <c r="V264" s="27" t="s">
        <v>41</v>
      </c>
    </row>
    <row r="265" spans="1:22" hidden="1" x14ac:dyDescent="0.25">
      <c r="A265" s="22">
        <v>257</v>
      </c>
      <c r="B265" s="22" t="str">
        <f>CONCATENATE('[1]Реєстр будинків'!A258,", ", '[1]Реєстр будинків'!B258)</f>
        <v>Прибузька, 36/1</v>
      </c>
      <c r="C265" s="23" t="str">
        <f>'[1]Реєстр будинків'!C258</f>
        <v>9</v>
      </c>
      <c r="D265" s="22"/>
      <c r="E265" s="22" t="str">
        <f>'[1]Реєстр будинків'!J258</f>
        <v>91</v>
      </c>
      <c r="F265" s="22"/>
      <c r="G265" s="22"/>
      <c r="H265" s="24" t="str">
        <f>'[1]Реєстр будинків'!D258</f>
        <v>2</v>
      </c>
      <c r="I265" s="24" t="str">
        <f>'[1]Реєстр будинків'!E258</f>
        <v>1996</v>
      </c>
      <c r="J265" s="24">
        <f>'[1]Реєстр будинків'!O258</f>
        <v>4175.2</v>
      </c>
      <c r="K265" s="25">
        <f>'[1]Реєстр будинків'!H258+'[1]Реєстр будинків'!P258</f>
        <v>4175.2</v>
      </c>
      <c r="L265" s="24" t="str">
        <f>'[1]Реєстр будинків'!AL258</f>
        <v>720.00</v>
      </c>
      <c r="M265" s="22"/>
      <c r="N265" s="24" t="str">
        <f>'[1]Реєстр будинків'!AK258</f>
        <v>220.00</v>
      </c>
      <c r="O265" s="24" t="str">
        <f>'[1]Реєстр будинків'!AN258</f>
        <v>440.00</v>
      </c>
      <c r="P265" s="22"/>
      <c r="Q265" s="22"/>
      <c r="R265" s="24" t="str">
        <f>'[1]Реєстр будинків'!F258</f>
        <v>м'яка</v>
      </c>
      <c r="S265" s="22"/>
      <c r="T265" s="22"/>
      <c r="U265" s="22"/>
      <c r="V265" s="26" t="s">
        <v>41</v>
      </c>
    </row>
    <row r="266" spans="1:22" hidden="1" x14ac:dyDescent="0.25">
      <c r="A266" s="22">
        <v>258</v>
      </c>
      <c r="B266" s="22" t="str">
        <f>CONCATENATE('[1]Реєстр будинків'!A259,", ", '[1]Реєстр будинків'!B259)</f>
        <v>пров.Некрасова, 1</v>
      </c>
      <c r="C266" s="23" t="str">
        <f>'[1]Реєстр будинків'!C259</f>
        <v>9</v>
      </c>
      <c r="D266" s="22"/>
      <c r="E266" s="22" t="str">
        <f>'[1]Реєстр будинків'!J259</f>
        <v>144</v>
      </c>
      <c r="F266" s="22"/>
      <c r="G266" s="22"/>
      <c r="H266" s="24" t="str">
        <f>'[1]Реєстр будинків'!D259</f>
        <v>1</v>
      </c>
      <c r="I266" s="24" t="str">
        <f>'[1]Реєстр будинків'!E259</f>
        <v>1995</v>
      </c>
      <c r="J266" s="24">
        <f>'[1]Реєстр будинків'!O259</f>
        <v>4323.5</v>
      </c>
      <c r="K266" s="25">
        <f>'[1]Реєстр будинків'!H259+'[1]Реєстр будинків'!P259</f>
        <v>4323.5</v>
      </c>
      <c r="L266" s="24" t="str">
        <f>'[1]Реєстр будинків'!AL259</f>
        <v>790.00</v>
      </c>
      <c r="M266" s="22"/>
      <c r="N266" s="24" t="str">
        <f>'[1]Реєстр будинків'!AK259</f>
        <v>570.00</v>
      </c>
      <c r="O266" s="24" t="str">
        <f>'[1]Реєстр будинків'!AN259</f>
        <v>540.00</v>
      </c>
      <c r="P266" s="22"/>
      <c r="Q266" s="22"/>
      <c r="R266" s="24" t="str">
        <f>'[1]Реєстр будинків'!F259</f>
        <v>м'яка</v>
      </c>
      <c r="S266" s="22"/>
      <c r="T266" s="22"/>
      <c r="U266" s="22"/>
      <c r="V266" s="27" t="s">
        <v>41</v>
      </c>
    </row>
    <row r="267" spans="1:22" hidden="1" x14ac:dyDescent="0.25">
      <c r="A267" s="22">
        <v>259</v>
      </c>
      <c r="B267" s="22" t="str">
        <f>CONCATENATE('[1]Реєстр будинків'!A260,", ", '[1]Реєстр будинків'!B260)</f>
        <v>Подільська       , 147/1</v>
      </c>
      <c r="C267" s="23" t="str">
        <f>'[1]Реєстр будинків'!C260</f>
        <v>5</v>
      </c>
      <c r="D267" s="22"/>
      <c r="E267" s="22" t="str">
        <f>'[1]Реєстр будинків'!J260</f>
        <v>32</v>
      </c>
      <c r="F267" s="22"/>
      <c r="G267" s="22"/>
      <c r="H267" s="24">
        <f>'[1]Реєстр будинків'!D260</f>
        <v>0</v>
      </c>
      <c r="I267" s="24" t="str">
        <f>'[1]Реєстр будинків'!E260</f>
        <v>1961</v>
      </c>
      <c r="J267" s="24">
        <f>'[1]Реєстр будинків'!O260</f>
        <v>1578.2</v>
      </c>
      <c r="K267" s="25">
        <f>'[1]Реєстр будинків'!H260+'[1]Реєстр будинків'!P260</f>
        <v>1578.2</v>
      </c>
      <c r="L267" s="24" t="str">
        <f>'[1]Реєстр будинків'!AL260</f>
        <v>551.70</v>
      </c>
      <c r="M267" s="22"/>
      <c r="N267" s="24" t="str">
        <f>'[1]Реєстр будинків'!AK260</f>
        <v>461.00</v>
      </c>
      <c r="O267" s="24" t="str">
        <f>'[1]Реєстр будинків'!AN260</f>
        <v>101.40</v>
      </c>
      <c r="P267" s="22"/>
      <c r="Q267" s="22"/>
      <c r="R267" s="24" t="str">
        <f>'[1]Реєстр будинків'!F260</f>
        <v>АХЛ</v>
      </c>
      <c r="S267" s="22"/>
      <c r="T267" s="22"/>
      <c r="U267" s="22"/>
      <c r="V267" s="26" t="s">
        <v>41</v>
      </c>
    </row>
    <row r="268" spans="1:22" hidden="1" x14ac:dyDescent="0.25">
      <c r="A268" s="22">
        <v>260</v>
      </c>
      <c r="B268" s="22" t="str">
        <f>CONCATENATE('[1]Реєстр будинків'!A261,", ", '[1]Реєстр будинків'!B261)</f>
        <v>Подільська       , 147/1</v>
      </c>
      <c r="C268" s="23" t="str">
        <f>'[1]Реєстр будинків'!C261</f>
        <v>5</v>
      </c>
      <c r="D268" s="22"/>
      <c r="E268" s="22" t="str">
        <f>'[1]Реєстр будинків'!J261</f>
        <v>40</v>
      </c>
      <c r="F268" s="22"/>
      <c r="G268" s="22"/>
      <c r="H268" s="24">
        <f>'[1]Реєстр будинків'!D261</f>
        <v>0</v>
      </c>
      <c r="I268" s="24" t="str">
        <f>'[1]Реєстр будинків'!E261</f>
        <v>1961</v>
      </c>
      <c r="J268" s="24">
        <f>'[1]Реєстр будинків'!O261</f>
        <v>1925.2</v>
      </c>
      <c r="K268" s="25">
        <f>'[1]Реєстр будинків'!H261+'[1]Реєстр будинків'!P261</f>
        <v>1925.2</v>
      </c>
      <c r="L268" s="24" t="str">
        <f>'[1]Реєстр будинків'!AL261</f>
        <v>674.30</v>
      </c>
      <c r="M268" s="22"/>
      <c r="N268" s="24" t="str">
        <f>'[1]Реєстр будинків'!AK261</f>
        <v>563.00</v>
      </c>
      <c r="O268" s="24" t="str">
        <f>'[1]Реєстр будинків'!AN261</f>
        <v>123.60</v>
      </c>
      <c r="P268" s="22"/>
      <c r="Q268" s="22"/>
      <c r="R268" s="24" t="str">
        <f>'[1]Реєстр будинків'!F261</f>
        <v>АХЛ</v>
      </c>
      <c r="S268" s="22"/>
      <c r="T268" s="22"/>
      <c r="U268" s="22"/>
      <c r="V268" s="27" t="s">
        <v>41</v>
      </c>
    </row>
    <row r="269" spans="1:22" hidden="1" x14ac:dyDescent="0.25">
      <c r="A269" s="22">
        <v>261</v>
      </c>
      <c r="B269" s="22" t="str">
        <f>CONCATENATE('[1]Реєстр будинків'!A262,", ", '[1]Реєстр будинків'!B262)</f>
        <v>Подільська , 159</v>
      </c>
      <c r="C269" s="23" t="str">
        <f>'[1]Реєстр будинків'!C262</f>
        <v>5</v>
      </c>
      <c r="D269" s="22"/>
      <c r="E269" s="22" t="str">
        <f>'[1]Реєстр будинків'!J262</f>
        <v>91</v>
      </c>
      <c r="F269" s="22"/>
      <c r="G269" s="22"/>
      <c r="H269" s="24">
        <f>'[1]Реєстр будинків'!D262</f>
        <v>0</v>
      </c>
      <c r="I269" s="24" t="str">
        <f>'[1]Реєстр будинків'!E262</f>
        <v>1961</v>
      </c>
      <c r="J269" s="24">
        <f>'[1]Реєстр будинків'!O262</f>
        <v>2821.7</v>
      </c>
      <c r="K269" s="25">
        <f>'[1]Реєстр будинків'!H262+'[1]Реєстр будинків'!P262</f>
        <v>2821.7</v>
      </c>
      <c r="L269" s="24" t="str">
        <f>'[1]Реєстр будинків'!AL262</f>
        <v>654.00</v>
      </c>
      <c r="M269" s="22"/>
      <c r="N269" s="24" t="str">
        <f>'[1]Реєстр будинків'!AK262</f>
        <v>80.00</v>
      </c>
      <c r="O269" s="24" t="str">
        <f>'[1]Реєстр будинків'!AN262</f>
        <v>275.00</v>
      </c>
      <c r="P269" s="22"/>
      <c r="Q269" s="22"/>
      <c r="R269" s="24" t="str">
        <f>'[1]Реєстр будинків'!F262</f>
        <v>м'яка</v>
      </c>
      <c r="S269" s="22"/>
      <c r="T269" s="22"/>
      <c r="U269" s="22"/>
      <c r="V269" s="26" t="s">
        <v>41</v>
      </c>
    </row>
    <row r="270" spans="1:22" hidden="1" x14ac:dyDescent="0.25">
      <c r="A270" s="22">
        <v>262</v>
      </c>
      <c r="B270" s="22" t="str">
        <f>CONCATENATE('[1]Реєстр будинків'!A263,", ", '[1]Реєстр будинків'!B263)</f>
        <v>Володимирська , 71</v>
      </c>
      <c r="C270" s="23" t="str">
        <f>'[1]Реєстр будинків'!C263</f>
        <v>5</v>
      </c>
      <c r="D270" s="22"/>
      <c r="E270" s="22" t="str">
        <f>'[1]Реєстр будинків'!J263</f>
        <v>36</v>
      </c>
      <c r="F270" s="22"/>
      <c r="G270" s="22"/>
      <c r="H270" s="24">
        <f>'[1]Реєстр будинків'!D263</f>
        <v>0</v>
      </c>
      <c r="I270" s="24" t="str">
        <f>'[1]Реєстр будинків'!E263</f>
        <v>1971</v>
      </c>
      <c r="J270" s="24">
        <f>'[1]Реєстр будинків'!O263</f>
        <v>2856.4</v>
      </c>
      <c r="K270" s="25">
        <f>'[1]Реєстр будинків'!H263+'[1]Реєстр будинків'!P263</f>
        <v>2856.4</v>
      </c>
      <c r="L270" s="24" t="str">
        <f>'[1]Реєстр будинків'!AL263</f>
        <v>670.00</v>
      </c>
      <c r="M270" s="22"/>
      <c r="N270" s="24" t="str">
        <f>'[1]Реєстр будинків'!AK263</f>
        <v>636.00</v>
      </c>
      <c r="O270" s="24" t="str">
        <f>'[1]Реєстр будинків'!AN263</f>
        <v>270.00</v>
      </c>
      <c r="P270" s="22"/>
      <c r="Q270" s="22"/>
      <c r="R270" s="24" t="str">
        <f>'[1]Реєстр будинків'!F263</f>
        <v>АХЛ</v>
      </c>
      <c r="S270" s="22"/>
      <c r="T270" s="22"/>
      <c r="U270" s="22"/>
      <c r="V270" s="27" t="s">
        <v>41</v>
      </c>
    </row>
    <row r="271" spans="1:22" hidden="1" x14ac:dyDescent="0.25">
      <c r="A271" s="22">
        <v>263</v>
      </c>
      <c r="B271" s="22" t="str">
        <f>CONCATENATE('[1]Реєстр будинків'!A264,", ", '[1]Реєстр будинків'!B264)</f>
        <v>Володимирська , 105</v>
      </c>
      <c r="C271" s="23" t="str">
        <f>'[1]Реєстр будинків'!C264</f>
        <v>5</v>
      </c>
      <c r="D271" s="22"/>
      <c r="E271" s="22" t="str">
        <f>'[1]Реєстр будинків'!J264</f>
        <v>40</v>
      </c>
      <c r="F271" s="22"/>
      <c r="G271" s="22"/>
      <c r="H271" s="24">
        <f>'[1]Реєстр будинків'!D264</f>
        <v>0</v>
      </c>
      <c r="I271" s="24" t="str">
        <f>'[1]Реєстр будинків'!E264</f>
        <v>1961</v>
      </c>
      <c r="J271" s="24">
        <f>'[1]Реєстр будинків'!O264</f>
        <v>1885.9</v>
      </c>
      <c r="K271" s="25">
        <f>'[1]Реєстр будинків'!H264+'[1]Реєстр будинків'!P264</f>
        <v>1885.9</v>
      </c>
      <c r="L271" s="24" t="str">
        <f>'[1]Реєстр будинків'!AL264</f>
        <v>580.80</v>
      </c>
      <c r="M271" s="22"/>
      <c r="N271" s="24" t="str">
        <f>'[1]Реєстр будинків'!AK264</f>
        <v>509.00</v>
      </c>
      <c r="O271" s="24" t="str">
        <f>'[1]Реєстр будинків'!AN264</f>
        <v>237.00</v>
      </c>
      <c r="P271" s="22"/>
      <c r="Q271" s="22"/>
      <c r="R271" s="24" t="str">
        <f>'[1]Реєстр будинків'!F264</f>
        <v>АХЛ</v>
      </c>
      <c r="S271" s="22"/>
      <c r="T271" s="22"/>
      <c r="U271" s="22"/>
      <c r="V271" s="26" t="s">
        <v>41</v>
      </c>
    </row>
    <row r="272" spans="1:22" hidden="1" x14ac:dyDescent="0.25">
      <c r="A272" s="22">
        <v>264</v>
      </c>
      <c r="B272" s="22" t="str">
        <f>CONCATENATE('[1]Реєстр будинків'!A265,", ", '[1]Реєстр будинків'!B265)</f>
        <v>Грушевського, 82</v>
      </c>
      <c r="C272" s="23" t="str">
        <f>'[1]Реєстр будинків'!C265</f>
        <v>5</v>
      </c>
      <c r="D272" s="22"/>
      <c r="E272" s="22" t="str">
        <f>'[1]Реєстр будинків'!J265</f>
        <v>41</v>
      </c>
      <c r="F272" s="22"/>
      <c r="G272" s="22"/>
      <c r="H272" s="24">
        <f>'[1]Реєстр будинків'!D265</f>
        <v>0</v>
      </c>
      <c r="I272" s="24" t="str">
        <f>'[1]Реєстр будинків'!E265</f>
        <v>1966</v>
      </c>
      <c r="J272" s="24">
        <f>'[1]Реєстр будинків'!O265</f>
        <v>2036.6</v>
      </c>
      <c r="K272" s="25">
        <f>'[1]Реєстр будинків'!H265+'[1]Реєстр будинків'!P265</f>
        <v>2036.6</v>
      </c>
      <c r="L272" s="24" t="str">
        <f>'[1]Реєстр будинків'!AL265</f>
        <v>630.60</v>
      </c>
      <c r="M272" s="22"/>
      <c r="N272" s="24" t="str">
        <f>'[1]Реєстр будинків'!AK265</f>
        <v>538.00</v>
      </c>
      <c r="O272" s="24" t="str">
        <f>'[1]Реєстр будинків'!AN265</f>
        <v>219.00</v>
      </c>
      <c r="P272" s="22"/>
      <c r="Q272" s="22"/>
      <c r="R272" s="24" t="str">
        <f>'[1]Реєстр будинків'!F265</f>
        <v>АХЛ</v>
      </c>
      <c r="S272" s="22"/>
      <c r="T272" s="22"/>
      <c r="U272" s="22"/>
      <c r="V272" s="27" t="s">
        <v>41</v>
      </c>
    </row>
    <row r="273" spans="1:22" hidden="1" x14ac:dyDescent="0.25">
      <c r="A273" s="22">
        <v>265</v>
      </c>
      <c r="B273" s="22" t="str">
        <f>CONCATENATE('[1]Реєстр будинків'!A266,", ", '[1]Реєстр будинків'!B266)</f>
        <v>Пилипчука   , 36</v>
      </c>
      <c r="C273" s="23" t="str">
        <f>'[1]Реєстр будинків'!C266</f>
        <v>5</v>
      </c>
      <c r="D273" s="22"/>
      <c r="E273" s="22" t="str">
        <f>'[1]Реєстр будинків'!J266</f>
        <v>76</v>
      </c>
      <c r="F273" s="22"/>
      <c r="G273" s="22"/>
      <c r="H273" s="24">
        <f>'[1]Реєстр будинків'!D266</f>
        <v>0</v>
      </c>
      <c r="I273" s="24" t="str">
        <f>'[1]Реєстр будинків'!E266</f>
        <v>1961</v>
      </c>
      <c r="J273" s="24">
        <f>'[1]Реєстр будинків'!O266</f>
        <v>3105</v>
      </c>
      <c r="K273" s="25">
        <f>'[1]Реєстр будинків'!H266+'[1]Реєстр будинків'!P266</f>
        <v>3105</v>
      </c>
      <c r="L273" s="24" t="str">
        <f>'[1]Реєстр будинків'!AL266</f>
        <v>1090.80</v>
      </c>
      <c r="M273" s="22"/>
      <c r="N273" s="24" t="str">
        <f>'[1]Реєстр будинків'!AK266</f>
        <v>0.00</v>
      </c>
      <c r="O273" s="24" t="str">
        <f>'[1]Реєстр будинків'!AN266</f>
        <v>238.00</v>
      </c>
      <c r="P273" s="22"/>
      <c r="Q273" s="22"/>
      <c r="R273" s="24" t="str">
        <f>'[1]Реєстр будинків'!F266</f>
        <v>АХЛ</v>
      </c>
      <c r="S273" s="22"/>
      <c r="T273" s="22"/>
      <c r="U273" s="22"/>
      <c r="V273" s="26" t="s">
        <v>41</v>
      </c>
    </row>
    <row r="274" spans="1:22" hidden="1" x14ac:dyDescent="0.25">
      <c r="A274" s="22">
        <v>266</v>
      </c>
      <c r="B274" s="22" t="str">
        <f>CONCATENATE('[1]Реєстр будинків'!A267,", ", '[1]Реєстр будинків'!B267)</f>
        <v>Театральна      , 17/1</v>
      </c>
      <c r="C274" s="23" t="str">
        <f>'[1]Реєстр будинків'!C267</f>
        <v>5</v>
      </c>
      <c r="D274" s="22"/>
      <c r="E274" s="22" t="str">
        <f>'[1]Реєстр будинків'!J267</f>
        <v>15</v>
      </c>
      <c r="F274" s="22"/>
      <c r="G274" s="22"/>
      <c r="H274" s="24">
        <f>'[1]Реєстр будинків'!D267</f>
        <v>0</v>
      </c>
      <c r="I274" s="24" t="str">
        <f>'[1]Реєстр будинків'!E267</f>
        <v>1973</v>
      </c>
      <c r="J274" s="24">
        <f>'[1]Реєстр будинків'!O267</f>
        <v>929.9</v>
      </c>
      <c r="K274" s="25">
        <f>'[1]Реєстр будинків'!H267+'[1]Реєстр будинків'!P267</f>
        <v>929.9</v>
      </c>
      <c r="L274" s="24" t="str">
        <f>'[1]Реєстр будинків'!AL267</f>
        <v>437.00</v>
      </c>
      <c r="M274" s="22"/>
      <c r="N274" s="24" t="str">
        <f>'[1]Реєстр будинків'!AK267</f>
        <v>260.00</v>
      </c>
      <c r="O274" s="24" t="str">
        <f>'[1]Реєстр будинків'!AN267</f>
        <v>66.20</v>
      </c>
      <c r="P274" s="22"/>
      <c r="Q274" s="22"/>
      <c r="R274" s="24" t="str">
        <f>'[1]Реєстр будинків'!F267</f>
        <v>АХЛ</v>
      </c>
      <c r="S274" s="22"/>
      <c r="T274" s="22"/>
      <c r="U274" s="22"/>
      <c r="V274" s="27" t="s">
        <v>41</v>
      </c>
    </row>
    <row r="275" spans="1:22" hidden="1" x14ac:dyDescent="0.25">
      <c r="A275" s="22">
        <v>267</v>
      </c>
      <c r="B275" s="22" t="str">
        <f>CONCATENATE('[1]Реєстр будинків'!A268,", ", '[1]Реєстр будинків'!B268)</f>
        <v>Театральна        , 46</v>
      </c>
      <c r="C275" s="23" t="str">
        <f>'[1]Реєстр будинків'!C268</f>
        <v>5</v>
      </c>
      <c r="D275" s="22"/>
      <c r="E275" s="22" t="str">
        <f>'[1]Реєстр будинків'!J268</f>
        <v>70</v>
      </c>
      <c r="F275" s="22"/>
      <c r="G275" s="22"/>
      <c r="H275" s="24">
        <f>'[1]Реєстр будинків'!D268</f>
        <v>0</v>
      </c>
      <c r="I275" s="24" t="str">
        <f>'[1]Реєстр будинків'!E268</f>
        <v>1966</v>
      </c>
      <c r="J275" s="24">
        <f>'[1]Реєстр будинків'!O268</f>
        <v>3465.98</v>
      </c>
      <c r="K275" s="25">
        <f>'[1]Реєстр будинків'!H268+'[1]Реєстр будинків'!P268</f>
        <v>3466</v>
      </c>
      <c r="L275" s="24" t="str">
        <f>'[1]Реєстр будинків'!AL268</f>
        <v>780.00</v>
      </c>
      <c r="M275" s="22"/>
      <c r="N275" s="24" t="str">
        <f>'[1]Реєстр будинків'!AK268</f>
        <v>675.00</v>
      </c>
      <c r="O275" s="24" t="str">
        <f>'[1]Реєстр будинків'!AN268</f>
        <v>305.00</v>
      </c>
      <c r="P275" s="22"/>
      <c r="Q275" s="22"/>
      <c r="R275" s="24" t="str">
        <f>'[1]Реєстр будинків'!F268</f>
        <v>м'яка</v>
      </c>
      <c r="S275" s="22"/>
      <c r="T275" s="22"/>
      <c r="U275" s="22"/>
      <c r="V275" s="26" t="s">
        <v>41</v>
      </c>
    </row>
    <row r="276" spans="1:22" hidden="1" x14ac:dyDescent="0.25">
      <c r="A276" s="22">
        <v>268</v>
      </c>
      <c r="B276" s="22" t="str">
        <f>CONCATENATE('[1]Реєстр будинків'!A269,", ", '[1]Реєстр будинків'!B269)</f>
        <v>Свободи, 47</v>
      </c>
      <c r="C276" s="23" t="str">
        <f>'[1]Реєстр будинків'!C269</f>
        <v>5</v>
      </c>
      <c r="D276" s="22"/>
      <c r="E276" s="22" t="str">
        <f>'[1]Реєстр будинків'!J269</f>
        <v>40</v>
      </c>
      <c r="F276" s="22"/>
      <c r="G276" s="22"/>
      <c r="H276" s="24">
        <f>'[1]Реєстр будинків'!D269</f>
        <v>0</v>
      </c>
      <c r="I276" s="24" t="str">
        <f>'[1]Реєстр будинків'!E269</f>
        <v>1963</v>
      </c>
      <c r="J276" s="24">
        <f>'[1]Реєстр будинків'!O269</f>
        <v>1864.28</v>
      </c>
      <c r="K276" s="25">
        <f>'[1]Реєстр будинків'!H269+'[1]Реєстр будинків'!P269</f>
        <v>1864.3</v>
      </c>
      <c r="L276" s="24" t="str">
        <f>'[1]Реєстр будинків'!AL269</f>
        <v>581.00</v>
      </c>
      <c r="M276" s="22"/>
      <c r="N276" s="24" t="str">
        <f>'[1]Реєстр будинків'!AK269</f>
        <v>354.00</v>
      </c>
      <c r="O276" s="24" t="str">
        <f>'[1]Реєстр будинків'!AN269</f>
        <v>119.00</v>
      </c>
      <c r="P276" s="22"/>
      <c r="Q276" s="22"/>
      <c r="R276" s="24" t="str">
        <f>'[1]Реєстр будинків'!F269</f>
        <v>АХЛ</v>
      </c>
      <c r="S276" s="22"/>
      <c r="T276" s="22"/>
      <c r="U276" s="22"/>
      <c r="V276" s="27" t="s">
        <v>41</v>
      </c>
    </row>
    <row r="277" spans="1:22" hidden="1" x14ac:dyDescent="0.25">
      <c r="A277" s="22">
        <v>269</v>
      </c>
      <c r="B277" s="22" t="str">
        <f>CONCATENATE('[1]Реєстр будинків'!A270,", ", '[1]Реєстр будинків'!B270)</f>
        <v>Свободи, 48</v>
      </c>
      <c r="C277" s="23" t="str">
        <f>'[1]Реєстр будинків'!C270</f>
        <v>5</v>
      </c>
      <c r="D277" s="22"/>
      <c r="E277" s="22" t="str">
        <f>'[1]Реєстр будинків'!J270</f>
        <v>45</v>
      </c>
      <c r="F277" s="22"/>
      <c r="G277" s="22"/>
      <c r="H277" s="24">
        <f>'[1]Реєстр будинків'!D270</f>
        <v>0</v>
      </c>
      <c r="I277" s="24" t="str">
        <f>'[1]Реєстр будинків'!E270</f>
        <v>1973</v>
      </c>
      <c r="J277" s="24">
        <f>'[1]Реєстр будинків'!O270</f>
        <v>2042.95</v>
      </c>
      <c r="K277" s="25">
        <f>'[1]Реєстр будинків'!H270+'[1]Реєстр будинків'!P270</f>
        <v>2043</v>
      </c>
      <c r="L277" s="24" t="str">
        <f>'[1]Реєстр будинків'!AL270</f>
        <v>620.00</v>
      </c>
      <c r="M277" s="22"/>
      <c r="N277" s="24" t="str">
        <f>'[1]Реєстр будинків'!AK270</f>
        <v>550.00</v>
      </c>
      <c r="O277" s="24" t="str">
        <f>'[1]Реєстр будинків'!AN270</f>
        <v>102.00</v>
      </c>
      <c r="P277" s="22"/>
      <c r="Q277" s="22"/>
      <c r="R277" s="24" t="str">
        <f>'[1]Реєстр будинків'!F270</f>
        <v>м'яка</v>
      </c>
      <c r="S277" s="22"/>
      <c r="T277" s="22"/>
      <c r="U277" s="22"/>
      <c r="V277" s="26" t="s">
        <v>41</v>
      </c>
    </row>
    <row r="278" spans="1:22" hidden="1" x14ac:dyDescent="0.25">
      <c r="A278" s="22">
        <v>270</v>
      </c>
      <c r="B278" s="22" t="str">
        <f>CONCATENATE('[1]Реєстр будинків'!A271,", ", '[1]Реєстр будинків'!B271)</f>
        <v>Свободи , 95/2</v>
      </c>
      <c r="C278" s="23" t="str">
        <f>'[1]Реєстр будинків'!C271</f>
        <v>5</v>
      </c>
      <c r="D278" s="22"/>
      <c r="E278" s="22" t="str">
        <f>'[1]Реєстр будинків'!J271</f>
        <v>30</v>
      </c>
      <c r="F278" s="22"/>
      <c r="G278" s="22"/>
      <c r="H278" s="24">
        <f>'[1]Реєстр будинків'!D271</f>
        <v>0</v>
      </c>
      <c r="I278" s="24" t="str">
        <f>'[1]Реєстр будинків'!E271</f>
        <v>1981</v>
      </c>
      <c r="J278" s="24">
        <f>'[1]Реєстр будинків'!O271</f>
        <v>1439.7</v>
      </c>
      <c r="K278" s="25">
        <f>'[1]Реєстр будинків'!H271+'[1]Реєстр будинків'!P271</f>
        <v>1439.7</v>
      </c>
      <c r="L278" s="24" t="str">
        <f>'[1]Реєстр будинків'!AL271</f>
        <v>498.00</v>
      </c>
      <c r="M278" s="22"/>
      <c r="N278" s="24" t="str">
        <f>'[1]Реєстр будинків'!AK271</f>
        <v>200.00</v>
      </c>
      <c r="O278" s="24" t="str">
        <f>'[1]Реєстр будинків'!AN271</f>
        <v>126.00</v>
      </c>
      <c r="P278" s="22"/>
      <c r="Q278" s="22"/>
      <c r="R278" s="24" t="str">
        <f>'[1]Реєстр будинків'!F271</f>
        <v>м'яка</v>
      </c>
      <c r="S278" s="22"/>
      <c r="T278" s="22"/>
      <c r="U278" s="22"/>
      <c r="V278" s="27" t="s">
        <v>41</v>
      </c>
    </row>
    <row r="279" spans="1:22" hidden="1" x14ac:dyDescent="0.25">
      <c r="A279" s="22">
        <v>271</v>
      </c>
      <c r="B279" s="22" t="str">
        <f>CONCATENATE('[1]Реєстр будинків'!A272,", ", '[1]Реєстр будинків'!B272)</f>
        <v>Пушкіна        , 7</v>
      </c>
      <c r="C279" s="23" t="str">
        <f>'[1]Реєстр будинків'!C272</f>
        <v>5</v>
      </c>
      <c r="D279" s="22"/>
      <c r="E279" s="22" t="str">
        <f>'[1]Реєстр будинків'!J272</f>
        <v>60</v>
      </c>
      <c r="F279" s="22"/>
      <c r="G279" s="22"/>
      <c r="H279" s="24">
        <f>'[1]Реєстр будинків'!D272</f>
        <v>0</v>
      </c>
      <c r="I279" s="24" t="str">
        <f>'[1]Реєстр будинків'!E272</f>
        <v>1966</v>
      </c>
      <c r="J279" s="24">
        <f>'[1]Реєстр будинків'!O272</f>
        <v>2547.3000000000002</v>
      </c>
      <c r="K279" s="25">
        <f>'[1]Реєстр будинків'!H272+'[1]Реєстр будинків'!P272</f>
        <v>2547.3000000000002</v>
      </c>
      <c r="L279" s="24" t="str">
        <f>'[1]Реєстр будинків'!AL272</f>
        <v>817.00</v>
      </c>
      <c r="M279" s="22"/>
      <c r="N279" s="24" t="str">
        <f>'[1]Реєстр будинків'!AK272</f>
        <v>451.00</v>
      </c>
      <c r="O279" s="24" t="str">
        <f>'[1]Реєстр будинків'!AN272</f>
        <v>151.40</v>
      </c>
      <c r="P279" s="22"/>
      <c r="Q279" s="22"/>
      <c r="R279" s="24" t="str">
        <f>'[1]Реєстр будинків'!F272</f>
        <v>АХЛ</v>
      </c>
      <c r="S279" s="22"/>
      <c r="T279" s="22"/>
      <c r="U279" s="22"/>
      <c r="V279" s="26" t="s">
        <v>41</v>
      </c>
    </row>
    <row r="280" spans="1:22" hidden="1" x14ac:dyDescent="0.25">
      <c r="A280" s="22">
        <v>272</v>
      </c>
      <c r="B280" s="22" t="str">
        <f>CONCATENATE('[1]Реєстр будинків'!A273,", ", '[1]Реєстр будинків'!B273)</f>
        <v>Пушкіна, 9</v>
      </c>
      <c r="C280" s="23" t="str">
        <f>'[1]Реєстр будинків'!C273</f>
        <v>5</v>
      </c>
      <c r="D280" s="22"/>
      <c r="E280" s="22" t="str">
        <f>'[1]Реєстр будинків'!J273</f>
        <v>60</v>
      </c>
      <c r="F280" s="22"/>
      <c r="G280" s="22"/>
      <c r="H280" s="24">
        <f>'[1]Реєстр будинків'!D273</f>
        <v>0</v>
      </c>
      <c r="I280" s="24" t="str">
        <f>'[1]Реєстр будинків'!E273</f>
        <v>1966</v>
      </c>
      <c r="J280" s="24">
        <f>'[1]Реєстр будинків'!O273</f>
        <v>2510.1</v>
      </c>
      <c r="K280" s="25">
        <f>'[1]Реєстр будинків'!H273+'[1]Реєстр будинків'!P273</f>
        <v>2510.1</v>
      </c>
      <c r="L280" s="24" t="str">
        <f>'[1]Реєстр будинків'!AL273</f>
        <v>812.00</v>
      </c>
      <c r="M280" s="22"/>
      <c r="N280" s="24" t="str">
        <f>'[1]Реєстр будинків'!AK273</f>
        <v>451.00</v>
      </c>
      <c r="O280" s="24" t="str">
        <f>'[1]Реєстр будинків'!AN273</f>
        <v>151.40</v>
      </c>
      <c r="P280" s="22"/>
      <c r="Q280" s="22"/>
      <c r="R280" s="24" t="str">
        <f>'[1]Реєстр будинків'!F273</f>
        <v>АХЛ</v>
      </c>
      <c r="S280" s="22"/>
      <c r="T280" s="22"/>
      <c r="U280" s="22"/>
      <c r="V280" s="27" t="s">
        <v>41</v>
      </c>
    </row>
    <row r="281" spans="1:22" hidden="1" x14ac:dyDescent="0.25">
      <c r="A281" s="22">
        <v>273</v>
      </c>
      <c r="B281" s="22" t="str">
        <f>CONCATENATE('[1]Реєстр будинків'!A274,", ", '[1]Реєстр будинків'!B274)</f>
        <v>Шевченка     , 3</v>
      </c>
      <c r="C281" s="23" t="str">
        <f>'[1]Реєстр будинків'!C274</f>
        <v>5</v>
      </c>
      <c r="D281" s="22"/>
      <c r="E281" s="22" t="str">
        <f>'[1]Реєстр будинків'!J274</f>
        <v>58</v>
      </c>
      <c r="F281" s="22"/>
      <c r="G281" s="22"/>
      <c r="H281" s="24">
        <f>'[1]Реєстр будинків'!D274</f>
        <v>0</v>
      </c>
      <c r="I281" s="24" t="str">
        <f>'[1]Реєстр будинків'!E274</f>
        <v>1964</v>
      </c>
      <c r="J281" s="24">
        <f>'[1]Реєстр будинків'!O274</f>
        <v>2653.5</v>
      </c>
      <c r="K281" s="25">
        <f>'[1]Реєстр будинків'!H274+'[1]Реєстр будинків'!P274</f>
        <v>2653.5</v>
      </c>
      <c r="L281" s="24" t="str">
        <f>'[1]Реєстр будинків'!AL274</f>
        <v>895.00</v>
      </c>
      <c r="M281" s="22"/>
      <c r="N281" s="24" t="str">
        <f>'[1]Реєстр будинків'!AK274</f>
        <v>515.00</v>
      </c>
      <c r="O281" s="24" t="str">
        <f>'[1]Реєстр будинків'!AN274</f>
        <v>139.00</v>
      </c>
      <c r="P281" s="22"/>
      <c r="Q281" s="22"/>
      <c r="R281" s="24" t="str">
        <f>'[1]Реєстр будинків'!F274</f>
        <v>АХЛ</v>
      </c>
      <c r="S281" s="22"/>
      <c r="T281" s="22"/>
      <c r="U281" s="22"/>
      <c r="V281" s="26" t="s">
        <v>41</v>
      </c>
    </row>
    <row r="282" spans="1:22" hidden="1" x14ac:dyDescent="0.25">
      <c r="A282" s="22">
        <v>274</v>
      </c>
      <c r="B282" s="22" t="str">
        <f>CONCATENATE('[1]Реєстр будинків'!A275,", ", '[1]Реєстр будинків'!B275)</f>
        <v>Шевченка , 45</v>
      </c>
      <c r="C282" s="23" t="str">
        <f>'[1]Реєстр будинків'!C275</f>
        <v>5</v>
      </c>
      <c r="D282" s="22"/>
      <c r="E282" s="22" t="str">
        <f>'[1]Реєстр будинків'!J275</f>
        <v>39</v>
      </c>
      <c r="F282" s="22"/>
      <c r="G282" s="22"/>
      <c r="H282" s="24">
        <f>'[1]Реєстр будинків'!D275</f>
        <v>0</v>
      </c>
      <c r="I282" s="24" t="str">
        <f>'[1]Реєстр будинків'!E275</f>
        <v>1975</v>
      </c>
      <c r="J282" s="24">
        <f>'[1]Реєстр будинків'!O275</f>
        <v>1853.2</v>
      </c>
      <c r="K282" s="25">
        <f>'[1]Реєстр будинків'!H275+'[1]Реєстр будинків'!P275</f>
        <v>1853.2</v>
      </c>
      <c r="L282" s="24" t="str">
        <f>'[1]Реєстр будинків'!AL275</f>
        <v>500.00</v>
      </c>
      <c r="M282" s="22"/>
      <c r="N282" s="24" t="str">
        <f>'[1]Реєстр будинків'!AK275</f>
        <v>486.00</v>
      </c>
      <c r="O282" s="24" t="str">
        <f>'[1]Реєстр будинків'!AN275</f>
        <v>147.00</v>
      </c>
      <c r="P282" s="22"/>
      <c r="Q282" s="22"/>
      <c r="R282" s="24" t="str">
        <f>'[1]Реєстр будинків'!F275</f>
        <v>м'яка</v>
      </c>
      <c r="S282" s="22"/>
      <c r="T282" s="22"/>
      <c r="U282" s="22"/>
      <c r="V282" s="27" t="s">
        <v>41</v>
      </c>
    </row>
    <row r="283" spans="1:22" hidden="1" x14ac:dyDescent="0.25">
      <c r="A283" s="22">
        <v>275</v>
      </c>
      <c r="B283" s="22" t="str">
        <f>CONCATENATE('[1]Реєстр будинків'!A276,", ", '[1]Реєстр будинків'!B276)</f>
        <v>Шевченка , 47</v>
      </c>
      <c r="C283" s="23" t="str">
        <f>'[1]Реєстр будинків'!C276</f>
        <v>5</v>
      </c>
      <c r="D283" s="22"/>
      <c r="E283" s="22" t="str">
        <f>'[1]Реєстр будинків'!J276</f>
        <v>15</v>
      </c>
      <c r="F283" s="22"/>
      <c r="G283" s="22"/>
      <c r="H283" s="24">
        <f>'[1]Реєстр будинків'!D276</f>
        <v>0</v>
      </c>
      <c r="I283" s="24" t="str">
        <f>'[1]Реєстр будинків'!E276</f>
        <v>1990</v>
      </c>
      <c r="J283" s="24">
        <f>'[1]Реєстр будинків'!O276</f>
        <v>749.6</v>
      </c>
      <c r="K283" s="25">
        <f>'[1]Реєстр будинків'!H276+'[1]Реєстр будинків'!P276</f>
        <v>749.6</v>
      </c>
      <c r="L283" s="24" t="str">
        <f>'[1]Реєстр будинків'!AL276</f>
        <v>240.00</v>
      </c>
      <c r="M283" s="22"/>
      <c r="N283" s="24" t="str">
        <f>'[1]Реєстр будинків'!AK276</f>
        <v>220.00</v>
      </c>
      <c r="O283" s="24" t="str">
        <f>'[1]Реєстр будинків'!AN276</f>
        <v>50.60</v>
      </c>
      <c r="P283" s="22"/>
      <c r="Q283" s="22"/>
      <c r="R283" s="24" t="str">
        <f>'[1]Реєстр будинків'!F276</f>
        <v>м'яка</v>
      </c>
      <c r="S283" s="22"/>
      <c r="T283" s="22"/>
      <c r="U283" s="22"/>
      <c r="V283" s="26" t="s">
        <v>41</v>
      </c>
    </row>
    <row r="284" spans="1:22" hidden="1" x14ac:dyDescent="0.25">
      <c r="A284" s="22">
        <v>276</v>
      </c>
      <c r="B284" s="22" t="str">
        <f>CONCATENATE('[1]Реєстр будинків'!A277,", ", '[1]Реєстр будинків'!B277)</f>
        <v>Шевченка, 53</v>
      </c>
      <c r="C284" s="23" t="str">
        <f>'[1]Реєстр будинків'!C277</f>
        <v>5</v>
      </c>
      <c r="D284" s="22"/>
      <c r="E284" s="22" t="str">
        <f>'[1]Реєстр будинків'!J277</f>
        <v>24</v>
      </c>
      <c r="F284" s="22"/>
      <c r="G284" s="22"/>
      <c r="H284" s="24">
        <f>'[1]Реєстр будинків'!D277</f>
        <v>0</v>
      </c>
      <c r="I284" s="24" t="str">
        <f>'[1]Реєстр будинків'!E277</f>
        <v>1976</v>
      </c>
      <c r="J284" s="24">
        <f>'[1]Реєстр будинків'!O277</f>
        <v>1307.0999999999999</v>
      </c>
      <c r="K284" s="25">
        <f>'[1]Реєстр будинків'!H277+'[1]Реєстр будинків'!P277</f>
        <v>1307.0999999999999</v>
      </c>
      <c r="L284" s="24" t="str">
        <f>'[1]Реєстр будинків'!AL277</f>
        <v>409.00</v>
      </c>
      <c r="M284" s="22"/>
      <c r="N284" s="24" t="str">
        <f>'[1]Реєстр будинків'!AK277</f>
        <v>409.00</v>
      </c>
      <c r="O284" s="24" t="str">
        <f>'[1]Реєстр будинків'!AN277</f>
        <v>112.00</v>
      </c>
      <c r="P284" s="22"/>
      <c r="Q284" s="22"/>
      <c r="R284" s="24" t="str">
        <f>'[1]Реєстр будинків'!F277</f>
        <v>м'яка</v>
      </c>
      <c r="S284" s="22"/>
      <c r="T284" s="22"/>
      <c r="U284" s="22"/>
      <c r="V284" s="27" t="s">
        <v>41</v>
      </c>
    </row>
    <row r="285" spans="1:22" hidden="1" x14ac:dyDescent="0.25">
      <c r="A285" s="22">
        <v>277</v>
      </c>
      <c r="B285" s="22" t="str">
        <f>CONCATENATE('[1]Реєстр будинків'!A278,", ", '[1]Реєстр будинків'!B278)</f>
        <v>Водопровідна   , 39</v>
      </c>
      <c r="C285" s="23" t="str">
        <f>'[1]Реєстр будинків'!C278</f>
        <v>5</v>
      </c>
      <c r="D285" s="22"/>
      <c r="E285" s="22" t="str">
        <f>'[1]Реєстр будинків'!J278</f>
        <v>48</v>
      </c>
      <c r="F285" s="22"/>
      <c r="G285" s="22"/>
      <c r="H285" s="24">
        <f>'[1]Реєстр будинків'!D278</f>
        <v>0</v>
      </c>
      <c r="I285" s="24" t="str">
        <f>'[1]Реєстр будинків'!E278</f>
        <v>1983</v>
      </c>
      <c r="J285" s="24">
        <f>'[1]Реєстр будинків'!O278</f>
        <v>2492.5</v>
      </c>
      <c r="K285" s="25">
        <f>'[1]Реєстр будинків'!H278+'[1]Реєстр будинків'!P278</f>
        <v>2492.5</v>
      </c>
      <c r="L285" s="24" t="str">
        <f>'[1]Реєстр будинків'!AL278</f>
        <v>761.00</v>
      </c>
      <c r="M285" s="22"/>
      <c r="N285" s="24" t="str">
        <f>'[1]Реєстр будинків'!AK278</f>
        <v>671.00</v>
      </c>
      <c r="O285" s="24" t="str">
        <f>'[1]Реєстр будинків'!AN278</f>
        <v>258.00</v>
      </c>
      <c r="P285" s="22"/>
      <c r="Q285" s="22"/>
      <c r="R285" s="24" t="str">
        <f>'[1]Реєстр будинків'!F278</f>
        <v>м'яка</v>
      </c>
      <c r="S285" s="22"/>
      <c r="T285" s="22"/>
      <c r="U285" s="22"/>
      <c r="V285" s="26" t="s">
        <v>41</v>
      </c>
    </row>
    <row r="286" spans="1:22" hidden="1" x14ac:dyDescent="0.25">
      <c r="A286" s="22">
        <v>278</v>
      </c>
      <c r="B286" s="22" t="str">
        <f>CONCATENATE('[1]Реєстр будинків'!A279,", ", '[1]Реєстр будинків'!B279)</f>
        <v>Гагаріна         , 18/1</v>
      </c>
      <c r="C286" s="23" t="str">
        <f>'[1]Реєстр будинків'!C279</f>
        <v>5</v>
      </c>
      <c r="D286" s="22"/>
      <c r="E286" s="22" t="str">
        <f>'[1]Реєстр будинків'!J279</f>
        <v>40</v>
      </c>
      <c r="F286" s="22"/>
      <c r="G286" s="22"/>
      <c r="H286" s="24">
        <f>'[1]Реєстр будинків'!D279</f>
        <v>0</v>
      </c>
      <c r="I286" s="24" t="str">
        <f>'[1]Реєстр будинків'!E279</f>
        <v>1958</v>
      </c>
      <c r="J286" s="24">
        <f>'[1]Реєстр будинків'!O279</f>
        <v>1600.3</v>
      </c>
      <c r="K286" s="25">
        <f>'[1]Реєстр будинків'!H279+'[1]Реєстр будинків'!P279</f>
        <v>1600.3</v>
      </c>
      <c r="L286" s="24" t="str">
        <f>'[1]Реєстр будинків'!AL279</f>
        <v>511.00</v>
      </c>
      <c r="M286" s="22"/>
      <c r="N286" s="24" t="str">
        <f>'[1]Реєстр будинків'!AK279</f>
        <v>134.00</v>
      </c>
      <c r="O286" s="24" t="str">
        <f>'[1]Реєстр будинків'!AN279</f>
        <v>160.00</v>
      </c>
      <c r="P286" s="22"/>
      <c r="Q286" s="22"/>
      <c r="R286" s="24" t="str">
        <f>'[1]Реєстр будинків'!F279</f>
        <v>АХЛ</v>
      </c>
      <c r="S286" s="22"/>
      <c r="T286" s="22"/>
      <c r="U286" s="22"/>
      <c r="V286" s="27" t="s">
        <v>41</v>
      </c>
    </row>
    <row r="287" spans="1:22" hidden="1" x14ac:dyDescent="0.25">
      <c r="A287" s="22">
        <v>279</v>
      </c>
      <c r="B287" s="22" t="str">
        <f>CONCATENATE('[1]Реєстр будинків'!A280,", ", '[1]Реєстр будинків'!B280)</f>
        <v>Гагаріна , 20</v>
      </c>
      <c r="C287" s="23" t="str">
        <f>'[1]Реєстр будинків'!C280</f>
        <v>5</v>
      </c>
      <c r="D287" s="22"/>
      <c r="E287" s="22" t="str">
        <f>'[1]Реєстр будинків'!J280</f>
        <v>40</v>
      </c>
      <c r="F287" s="22"/>
      <c r="G287" s="22"/>
      <c r="H287" s="24">
        <f>'[1]Реєстр будинків'!D280</f>
        <v>0</v>
      </c>
      <c r="I287" s="24" t="str">
        <f>'[1]Реєстр будинків'!E280</f>
        <v>1964</v>
      </c>
      <c r="J287" s="24">
        <f>'[1]Реєстр будинків'!O280</f>
        <v>1859.4</v>
      </c>
      <c r="K287" s="25">
        <f>'[1]Реєстр будинків'!H280+'[1]Реєстр будинків'!P280</f>
        <v>1859.4</v>
      </c>
      <c r="L287" s="24" t="str">
        <f>'[1]Реєстр будинків'!AL280</f>
        <v>599.60</v>
      </c>
      <c r="M287" s="22"/>
      <c r="N287" s="24" t="str">
        <f>'[1]Реєстр будинків'!AK280</f>
        <v>334.00</v>
      </c>
      <c r="O287" s="24" t="str">
        <f>'[1]Реєстр будинків'!AN280</f>
        <v>122.00</v>
      </c>
      <c r="P287" s="22"/>
      <c r="Q287" s="22"/>
      <c r="R287" s="24" t="str">
        <f>'[1]Реєстр будинків'!F280</f>
        <v>АХЛ</v>
      </c>
      <c r="S287" s="22"/>
      <c r="T287" s="22"/>
      <c r="U287" s="22"/>
      <c r="V287" s="26" t="s">
        <v>41</v>
      </c>
    </row>
    <row r="288" spans="1:22" hidden="1" x14ac:dyDescent="0.25">
      <c r="A288" s="22">
        <v>280</v>
      </c>
      <c r="B288" s="22" t="str">
        <f>CONCATENATE('[1]Реєстр будинків'!A281,", ", '[1]Реєстр будинків'!B281)</f>
        <v>Кам"янецька      , 63</v>
      </c>
      <c r="C288" s="23" t="str">
        <f>'[1]Реєстр будинків'!C281</f>
        <v>5</v>
      </c>
      <c r="D288" s="22"/>
      <c r="E288" s="22" t="str">
        <f>'[1]Реєстр будинків'!J281</f>
        <v>108</v>
      </c>
      <c r="F288" s="22"/>
      <c r="G288" s="22"/>
      <c r="H288" s="24">
        <f>'[1]Реєстр будинків'!D281</f>
        <v>0</v>
      </c>
      <c r="I288" s="24" t="str">
        <f>'[1]Реєстр будинків'!E281</f>
        <v>1961</v>
      </c>
      <c r="J288" s="24">
        <f>'[1]Реєстр будинків'!O281</f>
        <v>5157.6000000000004</v>
      </c>
      <c r="K288" s="25">
        <f>'[1]Реєстр будинків'!H281+'[1]Реєстр будинків'!P281</f>
        <v>5157.5999999999995</v>
      </c>
      <c r="L288" s="24" t="str">
        <f>'[1]Реєстр будинків'!AL281</f>
        <v>1521.10</v>
      </c>
      <c r="M288" s="22"/>
      <c r="N288" s="24" t="str">
        <f>'[1]Реєстр будинків'!AK281</f>
        <v>350.00</v>
      </c>
      <c r="O288" s="24" t="str">
        <f>'[1]Реєстр будинків'!AN281</f>
        <v>512.00</v>
      </c>
      <c r="P288" s="22"/>
      <c r="Q288" s="22"/>
      <c r="R288" s="24" t="str">
        <f>'[1]Реєстр будинків'!F281</f>
        <v>АХЛ</v>
      </c>
      <c r="S288" s="22"/>
      <c r="T288" s="22"/>
      <c r="U288" s="22"/>
      <c r="V288" s="27" t="s">
        <v>41</v>
      </c>
    </row>
    <row r="289" spans="1:22" hidden="1" x14ac:dyDescent="0.25">
      <c r="A289" s="22">
        <v>281</v>
      </c>
      <c r="B289" s="22" t="str">
        <f>CONCATENATE('[1]Реєстр будинків'!A282,", ", '[1]Реєстр будинків'!B282)</f>
        <v>Кам"янецька, 65</v>
      </c>
      <c r="C289" s="23" t="str">
        <f>'[1]Реєстр будинків'!C282</f>
        <v>5</v>
      </c>
      <c r="D289" s="22"/>
      <c r="E289" s="22" t="str">
        <f>'[1]Реєстр будинків'!J282</f>
        <v>64</v>
      </c>
      <c r="F289" s="22"/>
      <c r="G289" s="22"/>
      <c r="H289" s="24">
        <f>'[1]Реєстр будинків'!D282</f>
        <v>0</v>
      </c>
      <c r="I289" s="24" t="str">
        <f>'[1]Реєстр будинків'!E282</f>
        <v>1961</v>
      </c>
      <c r="J289" s="24">
        <f>'[1]Реєстр будинків'!O282</f>
        <v>2576.6999999999998</v>
      </c>
      <c r="K289" s="25">
        <f>'[1]Реєстр будинків'!H282+'[1]Реєстр будинків'!P282</f>
        <v>2576.6999999999998</v>
      </c>
      <c r="L289" s="24" t="str">
        <f>'[1]Реєстр будинків'!AL282</f>
        <v>1027.60</v>
      </c>
      <c r="M289" s="22"/>
      <c r="N289" s="24" t="str">
        <f>'[1]Реєстр будинків'!AK282</f>
        <v>204.00</v>
      </c>
      <c r="O289" s="24" t="str">
        <f>'[1]Реєстр будинків'!AN282</f>
        <v>220.00</v>
      </c>
      <c r="P289" s="22"/>
      <c r="Q289" s="22"/>
      <c r="R289" s="24" t="str">
        <f>'[1]Реєстр будинків'!F282</f>
        <v>АХЛ</v>
      </c>
      <c r="S289" s="22"/>
      <c r="T289" s="22"/>
      <c r="U289" s="22"/>
      <c r="V289" s="26" t="s">
        <v>41</v>
      </c>
    </row>
    <row r="290" spans="1:22" hidden="1" x14ac:dyDescent="0.25">
      <c r="A290" s="22">
        <v>282</v>
      </c>
      <c r="B290" s="22" t="str">
        <f>CONCATENATE('[1]Реєстр будинків'!A283,", ", '[1]Реєстр будинків'!B283)</f>
        <v>Кам"янецька, 67</v>
      </c>
      <c r="C290" s="23" t="str">
        <f>'[1]Реєстр будинків'!C283</f>
        <v>5</v>
      </c>
      <c r="D290" s="22"/>
      <c r="E290" s="22" t="str">
        <f>'[1]Реєстр будинків'!J283</f>
        <v>99</v>
      </c>
      <c r="F290" s="22"/>
      <c r="G290" s="22"/>
      <c r="H290" s="24">
        <f>'[1]Реєстр будинків'!D283</f>
        <v>0</v>
      </c>
      <c r="I290" s="24" t="str">
        <f>'[1]Реєстр будинків'!E283</f>
        <v>1961</v>
      </c>
      <c r="J290" s="24">
        <f>'[1]Реєстр будинків'!O283</f>
        <v>5150.3999999999996</v>
      </c>
      <c r="K290" s="25">
        <f>'[1]Реєстр будинків'!H283+'[1]Реєстр будинків'!P283</f>
        <v>5150.4000000000005</v>
      </c>
      <c r="L290" s="24" t="str">
        <f>'[1]Реєстр будинків'!AL283</f>
        <v>1583.00</v>
      </c>
      <c r="M290" s="22"/>
      <c r="N290" s="24" t="str">
        <f>'[1]Реєстр будинків'!AK283</f>
        <v>200.00</v>
      </c>
      <c r="O290" s="24" t="str">
        <f>'[1]Реєстр будинків'!AN283</f>
        <v>658.00</v>
      </c>
      <c r="P290" s="22"/>
      <c r="Q290" s="22"/>
      <c r="R290" s="24" t="str">
        <f>'[1]Реєстр будинків'!F283</f>
        <v>АХЛ</v>
      </c>
      <c r="S290" s="22"/>
      <c r="T290" s="22"/>
      <c r="U290" s="22"/>
      <c r="V290" s="27" t="s">
        <v>41</v>
      </c>
    </row>
    <row r="291" spans="1:22" hidden="1" x14ac:dyDescent="0.25">
      <c r="A291" s="22">
        <v>283</v>
      </c>
      <c r="B291" s="22" t="str">
        <f>CONCATENATE('[1]Реєстр будинків'!A284,", ", '[1]Реєстр будинків'!B284)</f>
        <v>Кам"янецька , 71</v>
      </c>
      <c r="C291" s="23" t="str">
        <f>'[1]Реєстр будинків'!C284</f>
        <v>5</v>
      </c>
      <c r="D291" s="22"/>
      <c r="E291" s="22" t="str">
        <f>'[1]Реєстр будинків'!J284</f>
        <v>17</v>
      </c>
      <c r="F291" s="22"/>
      <c r="G291" s="22"/>
      <c r="H291" s="24">
        <f>'[1]Реєстр будинків'!D284</f>
        <v>0</v>
      </c>
      <c r="I291" s="24" t="str">
        <f>'[1]Реєстр будинків'!E284</f>
        <v>1964</v>
      </c>
      <c r="J291" s="24">
        <f>'[1]Реєстр будинків'!O284</f>
        <v>836.6</v>
      </c>
      <c r="K291" s="25">
        <f>'[1]Реєстр будинків'!H284+'[1]Реєстр будинків'!P284</f>
        <v>836.6</v>
      </c>
      <c r="L291" s="24" t="str">
        <f>'[1]Реєстр будинків'!AL284</f>
        <v>280.50</v>
      </c>
      <c r="M291" s="22"/>
      <c r="N291" s="24" t="str">
        <f>'[1]Реєстр будинків'!AK284</f>
        <v>0.00</v>
      </c>
      <c r="O291" s="24" t="str">
        <f>'[1]Реєстр будинків'!AN284</f>
        <v>61.70</v>
      </c>
      <c r="P291" s="22"/>
      <c r="Q291" s="22"/>
      <c r="R291" s="24" t="str">
        <f>'[1]Реєстр будинків'!F284</f>
        <v>АХЛ</v>
      </c>
      <c r="S291" s="22"/>
      <c r="T291" s="22"/>
      <c r="U291" s="22"/>
      <c r="V291" s="26" t="s">
        <v>41</v>
      </c>
    </row>
    <row r="292" spans="1:22" hidden="1" x14ac:dyDescent="0.25">
      <c r="A292" s="22">
        <v>284</v>
      </c>
      <c r="B292" s="22" t="str">
        <f>CONCATENATE('[1]Реєстр будинків'!A285,", ", '[1]Реєстр будинків'!B285)</f>
        <v>Кам"янецька, 75</v>
      </c>
      <c r="C292" s="23" t="str">
        <f>'[1]Реєстр будинків'!C285</f>
        <v>5</v>
      </c>
      <c r="D292" s="22"/>
      <c r="E292" s="22" t="str">
        <f>'[1]Реєстр будинків'!J285</f>
        <v>64</v>
      </c>
      <c r="F292" s="22"/>
      <c r="G292" s="22"/>
      <c r="H292" s="24">
        <f>'[1]Реєстр будинків'!D285</f>
        <v>0</v>
      </c>
      <c r="I292" s="24" t="str">
        <f>'[1]Реєстр будинків'!E285</f>
        <v>1965</v>
      </c>
      <c r="J292" s="24">
        <f>'[1]Реєстр будинків'!O285</f>
        <v>2922.4</v>
      </c>
      <c r="K292" s="25">
        <f>'[1]Реєстр будинків'!H285+'[1]Реєстр будинків'!P285</f>
        <v>2922.4</v>
      </c>
      <c r="L292" s="24" t="str">
        <f>'[1]Реєстр будинків'!AL285</f>
        <v>1028.00</v>
      </c>
      <c r="M292" s="22"/>
      <c r="N292" s="24" t="str">
        <f>'[1]Реєстр будинків'!AK285</f>
        <v>377.00</v>
      </c>
      <c r="O292" s="24" t="str">
        <f>'[1]Реєстр будинків'!AN285</f>
        <v>302.50</v>
      </c>
      <c r="P292" s="22"/>
      <c r="Q292" s="22"/>
      <c r="R292" s="24" t="str">
        <f>'[1]Реєстр будинків'!F285</f>
        <v>АХЛ</v>
      </c>
      <c r="S292" s="22"/>
      <c r="T292" s="22"/>
      <c r="U292" s="22"/>
      <c r="V292" s="27" t="s">
        <v>41</v>
      </c>
    </row>
    <row r="293" spans="1:22" hidden="1" x14ac:dyDescent="0.25">
      <c r="A293" s="22">
        <v>285</v>
      </c>
      <c r="B293" s="22" t="str">
        <f>CONCATENATE('[1]Реєстр будинків'!A286,", ", '[1]Реєстр будинків'!B286)</f>
        <v>Герцена          , 5</v>
      </c>
      <c r="C293" s="23" t="str">
        <f>'[1]Реєстр будинків'!C286</f>
        <v>5</v>
      </c>
      <c r="D293" s="22"/>
      <c r="E293" s="22" t="str">
        <f>'[1]Реєстр будинків'!J286</f>
        <v>20</v>
      </c>
      <c r="F293" s="22"/>
      <c r="G293" s="22"/>
      <c r="H293" s="24">
        <f>'[1]Реєстр будинків'!D286</f>
        <v>0</v>
      </c>
      <c r="I293" s="24" t="str">
        <f>'[1]Реєстр будинків'!E286</f>
        <v>1963</v>
      </c>
      <c r="J293" s="24">
        <f>'[1]Реєстр будинків'!O286</f>
        <v>1053.9000000000001</v>
      </c>
      <c r="K293" s="25">
        <f>'[1]Реєстр будинків'!H286+'[1]Реєстр будинків'!P286</f>
        <v>1053.9000000000001</v>
      </c>
      <c r="L293" s="24" t="str">
        <f>'[1]Реєстр будинків'!AL286</f>
        <v>480.20</v>
      </c>
      <c r="M293" s="22"/>
      <c r="N293" s="24" t="str">
        <f>'[1]Реєстр будинків'!AK286</f>
        <v>250.00</v>
      </c>
      <c r="O293" s="24" t="str">
        <f>'[1]Реєстр будинків'!AN286</f>
        <v>130.00</v>
      </c>
      <c r="P293" s="22"/>
      <c r="Q293" s="22"/>
      <c r="R293" s="24" t="str">
        <f>'[1]Реєстр будинків'!F286</f>
        <v>АХЛ</v>
      </c>
      <c r="S293" s="22"/>
      <c r="T293" s="22"/>
      <c r="U293" s="22"/>
      <c r="V293" s="26" t="s">
        <v>41</v>
      </c>
    </row>
    <row r="294" spans="1:22" hidden="1" x14ac:dyDescent="0.25">
      <c r="A294" s="22">
        <v>286</v>
      </c>
      <c r="B294" s="22" t="str">
        <f>CONCATENATE('[1]Реєстр будинків'!A287,", ", '[1]Реєстр будинків'!B287)</f>
        <v>Горького, 20</v>
      </c>
      <c r="C294" s="23" t="str">
        <f>'[1]Реєстр будинків'!C287</f>
        <v>5</v>
      </c>
      <c r="D294" s="22"/>
      <c r="E294" s="22" t="str">
        <f>'[1]Реєстр будинків'!J287</f>
        <v>77</v>
      </c>
      <c r="F294" s="22"/>
      <c r="G294" s="22"/>
      <c r="H294" s="24">
        <f>'[1]Реєстр будинків'!D287</f>
        <v>0</v>
      </c>
      <c r="I294" s="24" t="str">
        <f>'[1]Реєстр будинків'!E287</f>
        <v>1973</v>
      </c>
      <c r="J294" s="24">
        <f>'[1]Реєстр будинків'!O287</f>
        <v>3479.3</v>
      </c>
      <c r="K294" s="25">
        <f>'[1]Реєстр будинків'!H287+'[1]Реєстр будинків'!P287</f>
        <v>3479.3</v>
      </c>
      <c r="L294" s="24" t="str">
        <f>'[1]Реєстр будинків'!AL287</f>
        <v>1315.00</v>
      </c>
      <c r="M294" s="22"/>
      <c r="N294" s="24" t="str">
        <f>'[1]Реєстр будинків'!AK287</f>
        <v>584.00</v>
      </c>
      <c r="O294" s="24" t="str">
        <f>'[1]Реєстр будинків'!AN287</f>
        <v>306.00</v>
      </c>
      <c r="P294" s="22"/>
      <c r="Q294" s="22"/>
      <c r="R294" s="24" t="str">
        <f>'[1]Реєстр будинків'!F287</f>
        <v>АХЛ</v>
      </c>
      <c r="S294" s="22"/>
      <c r="T294" s="22"/>
      <c r="U294" s="22"/>
      <c r="V294" s="27" t="s">
        <v>41</v>
      </c>
    </row>
    <row r="295" spans="1:22" hidden="1" x14ac:dyDescent="0.25">
      <c r="A295" s="22">
        <v>287</v>
      </c>
      <c r="B295" s="22" t="str">
        <f>CONCATENATE('[1]Реєстр будинків'!A288,", ", '[1]Реєстр будинків'!B288)</f>
        <v>Староконстянтинівське шосе, 17/1</v>
      </c>
      <c r="C295" s="23" t="str">
        <f>'[1]Реєстр будинків'!C288</f>
        <v>5</v>
      </c>
      <c r="D295" s="22"/>
      <c r="E295" s="22" t="str">
        <f>'[1]Реєстр будинків'!J288</f>
        <v>148</v>
      </c>
      <c r="F295" s="22"/>
      <c r="G295" s="22"/>
      <c r="H295" s="24">
        <f>'[1]Реєстр будинків'!D288</f>
        <v>0</v>
      </c>
      <c r="I295" s="24" t="str">
        <f>'[1]Реєстр будинків'!E288</f>
        <v>1965</v>
      </c>
      <c r="J295" s="24">
        <f>'[1]Реєстр будинків'!O288</f>
        <v>6501</v>
      </c>
      <c r="K295" s="25">
        <f>'[1]Реєстр будинків'!H288+'[1]Реєстр будинків'!P288</f>
        <v>6501</v>
      </c>
      <c r="L295" s="24" t="str">
        <f>'[1]Реєстр будинків'!AL288</f>
        <v>920.00</v>
      </c>
      <c r="M295" s="22"/>
      <c r="N295" s="24" t="str">
        <f>'[1]Реєстр будинків'!AK288</f>
        <v>810.00</v>
      </c>
      <c r="O295" s="24" t="str">
        <f>'[1]Реєстр будинків'!AN288</f>
        <v>724.00</v>
      </c>
      <c r="P295" s="22"/>
      <c r="Q295" s="22"/>
      <c r="R295" s="24" t="str">
        <f>'[1]Реєстр будинків'!F288</f>
        <v>м'яка</v>
      </c>
      <c r="S295" s="22"/>
      <c r="T295" s="22"/>
      <c r="U295" s="22"/>
      <c r="V295" s="26" t="s">
        <v>41</v>
      </c>
    </row>
    <row r="296" spans="1:22" hidden="1" x14ac:dyDescent="0.25">
      <c r="A296" s="22">
        <v>288</v>
      </c>
      <c r="B296" s="22" t="str">
        <f>CONCATENATE('[1]Реєстр будинків'!A289,", ", '[1]Реєстр будинків'!B289)</f>
        <v>Проскурівська, 107</v>
      </c>
      <c r="C296" s="23" t="str">
        <f>'[1]Реєстр будинків'!C289</f>
        <v>5</v>
      </c>
      <c r="D296" s="22"/>
      <c r="E296" s="22" t="str">
        <f>'[1]Реєстр будинків'!J289</f>
        <v>37</v>
      </c>
      <c r="F296" s="22"/>
      <c r="G296" s="22"/>
      <c r="H296" s="24">
        <f>'[1]Реєстр будинків'!D289</f>
        <v>0</v>
      </c>
      <c r="I296" s="24" t="str">
        <f>'[1]Реєстр будинків'!E289</f>
        <v>1966</v>
      </c>
      <c r="J296" s="24">
        <f>'[1]Реєстр будинків'!O289</f>
        <v>1868.4</v>
      </c>
      <c r="K296" s="25">
        <f>'[1]Реєстр будинків'!H289+'[1]Реєстр будинків'!P289</f>
        <v>1868.4</v>
      </c>
      <c r="L296" s="24" t="str">
        <f>'[1]Реєстр будинків'!AL289</f>
        <v>630.00</v>
      </c>
      <c r="M296" s="22"/>
      <c r="N296" s="24" t="str">
        <f>'[1]Реєстр будинків'!AK289</f>
        <v>460.00</v>
      </c>
      <c r="O296" s="24" t="str">
        <f>'[1]Реєстр будинків'!AN289</f>
        <v>129.30</v>
      </c>
      <c r="P296" s="22"/>
      <c r="Q296" s="22"/>
      <c r="R296" s="24" t="str">
        <f>'[1]Реєстр будинків'!F289</f>
        <v>АХЛ</v>
      </c>
      <c r="S296" s="22"/>
      <c r="T296" s="22"/>
      <c r="U296" s="22"/>
      <c r="V296" s="27" t="s">
        <v>41</v>
      </c>
    </row>
    <row r="297" spans="1:22" hidden="1" x14ac:dyDescent="0.25">
      <c r="A297" s="22">
        <v>289</v>
      </c>
      <c r="B297" s="22" t="str">
        <f>CONCATENATE('[1]Реєстр будинків'!A290,", ", '[1]Реєстр будинків'!B290)</f>
        <v>Шевченка, 46/2</v>
      </c>
      <c r="C297" s="23" t="str">
        <f>'[1]Реєстр будинків'!C290</f>
        <v>5</v>
      </c>
      <c r="D297" s="22"/>
      <c r="E297" s="22" t="str">
        <f>'[1]Реєстр будинків'!J290</f>
        <v>60</v>
      </c>
      <c r="F297" s="22"/>
      <c r="G297" s="22"/>
      <c r="H297" s="24">
        <f>'[1]Реєстр будинків'!D290</f>
        <v>0</v>
      </c>
      <c r="I297" s="24" t="str">
        <f>'[1]Реєстр будинків'!E290</f>
        <v>1964</v>
      </c>
      <c r="J297" s="24">
        <f>'[1]Реєстр будинків'!O290</f>
        <v>2530.6</v>
      </c>
      <c r="K297" s="25">
        <f>'[1]Реєстр будинків'!H290+'[1]Реєстр будинків'!P290</f>
        <v>2530.6</v>
      </c>
      <c r="L297" s="24" t="str">
        <f>'[1]Реєстр будинків'!AL290</f>
        <v>770.00</v>
      </c>
      <c r="M297" s="22"/>
      <c r="N297" s="24" t="str">
        <f>'[1]Реєстр будинків'!AK290</f>
        <v>586.00</v>
      </c>
      <c r="O297" s="24" t="str">
        <f>'[1]Реєстр будинків'!AN290</f>
        <v>290.00</v>
      </c>
      <c r="P297" s="22"/>
      <c r="Q297" s="22"/>
      <c r="R297" s="24" t="str">
        <f>'[1]Реєстр будинків'!F290</f>
        <v>АХЛ</v>
      </c>
      <c r="S297" s="22"/>
      <c r="T297" s="22"/>
      <c r="U297" s="22"/>
      <c r="V297" s="26" t="s">
        <v>41</v>
      </c>
    </row>
    <row r="298" spans="1:22" hidden="1" x14ac:dyDescent="0.25">
      <c r="A298" s="22">
        <v>290</v>
      </c>
      <c r="B298" s="22" t="str">
        <f>CONCATENATE('[1]Реєстр будинків'!A291,", ", '[1]Реєстр будинків'!B291)</f>
        <v>Шевченка, 101</v>
      </c>
      <c r="C298" s="23" t="str">
        <f>'[1]Реєстр будинків'!C291</f>
        <v>5</v>
      </c>
      <c r="D298" s="22"/>
      <c r="E298" s="22" t="str">
        <f>'[1]Реєстр будинків'!J291</f>
        <v>60</v>
      </c>
      <c r="F298" s="22"/>
      <c r="G298" s="22"/>
      <c r="H298" s="24">
        <f>'[1]Реєстр будинків'!D291</f>
        <v>0</v>
      </c>
      <c r="I298" s="24" t="str">
        <f>'[1]Реєстр будинків'!E291</f>
        <v>1964</v>
      </c>
      <c r="J298" s="24">
        <f>'[1]Реєстр будинків'!O291</f>
        <v>3030</v>
      </c>
      <c r="K298" s="25">
        <f>'[1]Реєстр будинків'!H291+'[1]Реєстр будинків'!P291</f>
        <v>3030</v>
      </c>
      <c r="L298" s="24" t="str">
        <f>'[1]Реєстр будинків'!AL291</f>
        <v>890.00</v>
      </c>
      <c r="M298" s="22"/>
      <c r="N298" s="24" t="str">
        <f>'[1]Реєстр будинків'!AK291</f>
        <v>576.00</v>
      </c>
      <c r="O298" s="24" t="str">
        <f>'[1]Реєстр будинків'!AN291</f>
        <v>175.60</v>
      </c>
      <c r="P298" s="22"/>
      <c r="Q298" s="22"/>
      <c r="R298" s="24" t="str">
        <f>'[1]Реєстр будинків'!F291</f>
        <v>м'яка</v>
      </c>
      <c r="S298" s="22"/>
      <c r="T298" s="22"/>
      <c r="U298" s="22"/>
      <c r="V298" s="27" t="s">
        <v>41</v>
      </c>
    </row>
    <row r="299" spans="1:22" hidden="1" x14ac:dyDescent="0.25">
      <c r="A299" s="22">
        <v>291</v>
      </c>
      <c r="B299" s="22" t="str">
        <f>CONCATENATE('[1]Реєстр будинків'!A292,", ", '[1]Реєстр будинків'!B292)</f>
        <v>Шевченка, 103</v>
      </c>
      <c r="C299" s="23" t="str">
        <f>'[1]Реєстр будинків'!C292</f>
        <v>5</v>
      </c>
      <c r="D299" s="22"/>
      <c r="E299" s="22" t="str">
        <f>'[1]Реєстр будинків'!J292</f>
        <v>78</v>
      </c>
      <c r="F299" s="22"/>
      <c r="G299" s="22"/>
      <c r="H299" s="24">
        <f>'[1]Реєстр будинків'!D292</f>
        <v>0</v>
      </c>
      <c r="I299" s="24" t="str">
        <f>'[1]Реєстр будинків'!E292</f>
        <v>1971</v>
      </c>
      <c r="J299" s="24">
        <f>'[1]Реєстр будинків'!O292</f>
        <v>3247.6</v>
      </c>
      <c r="K299" s="25">
        <f>'[1]Реєстр будинків'!H292+'[1]Реєстр будинків'!P292</f>
        <v>3247.6</v>
      </c>
      <c r="L299" s="24" t="str">
        <f>'[1]Реєстр будинків'!AL292</f>
        <v>889.00</v>
      </c>
      <c r="M299" s="22"/>
      <c r="N299" s="24">
        <f>'[1]Реєстр будинків'!AK292</f>
        <v>0</v>
      </c>
      <c r="O299" s="24" t="str">
        <f>'[1]Реєстр будинків'!AN292</f>
        <v>158.60</v>
      </c>
      <c r="P299" s="22"/>
      <c r="Q299" s="22"/>
      <c r="R299" s="24" t="str">
        <f>'[1]Реєстр будинків'!F292</f>
        <v>м'яка</v>
      </c>
      <c r="S299" s="22"/>
      <c r="T299" s="22"/>
      <c r="U299" s="22"/>
      <c r="V299" s="26" t="s">
        <v>41</v>
      </c>
    </row>
    <row r="300" spans="1:22" hidden="1" x14ac:dyDescent="0.25">
      <c r="A300" s="22">
        <v>292</v>
      </c>
      <c r="B300" s="22" t="str">
        <f>CONCATENATE('[1]Реєстр будинків'!A293,", ", '[1]Реєстр будинків'!B293)</f>
        <v>пров.Некрасова, 3</v>
      </c>
      <c r="C300" s="23" t="str">
        <f>'[1]Реєстр будинків'!C293</f>
        <v>5</v>
      </c>
      <c r="D300" s="22"/>
      <c r="E300" s="22" t="str">
        <f>'[1]Реєстр будинків'!J293</f>
        <v>30</v>
      </c>
      <c r="F300" s="22"/>
      <c r="G300" s="22"/>
      <c r="H300" s="24">
        <f>'[1]Реєстр будинків'!D293</f>
        <v>0</v>
      </c>
      <c r="I300" s="24" t="str">
        <f>'[1]Реєстр будинків'!E293</f>
        <v>1979</v>
      </c>
      <c r="J300" s="24">
        <f>'[1]Реєстр будинків'!O293</f>
        <v>1731.2</v>
      </c>
      <c r="K300" s="25">
        <f>'[1]Реєстр будинків'!H293+'[1]Реєстр будинків'!P293</f>
        <v>1731.2</v>
      </c>
      <c r="L300" s="24" t="str">
        <f>'[1]Реєстр будинків'!AL293</f>
        <v>700.00</v>
      </c>
      <c r="M300" s="22"/>
      <c r="N300" s="24" t="str">
        <f>'[1]Реєстр будинків'!AK293</f>
        <v>108.00</v>
      </c>
      <c r="O300" s="24" t="str">
        <f>'[1]Реєстр будинків'!AN293</f>
        <v>219.30</v>
      </c>
      <c r="P300" s="22"/>
      <c r="Q300" s="22"/>
      <c r="R300" s="24" t="str">
        <f>'[1]Реєстр будинків'!F293</f>
        <v>м'яка</v>
      </c>
      <c r="S300" s="22"/>
      <c r="T300" s="22"/>
      <c r="U300" s="22"/>
      <c r="V300" s="27" t="s">
        <v>41</v>
      </c>
    </row>
    <row r="301" spans="1:22" hidden="1" x14ac:dyDescent="0.25">
      <c r="A301" s="22">
        <v>293</v>
      </c>
      <c r="B301" s="22" t="str">
        <f>CONCATENATE('[1]Реєстр будинків'!A294,", ", '[1]Реєстр будинків'!B294)</f>
        <v>Заводська, 29</v>
      </c>
      <c r="C301" s="23" t="str">
        <f>'[1]Реєстр будинків'!C294</f>
        <v>5</v>
      </c>
      <c r="D301" s="22"/>
      <c r="E301" s="22" t="str">
        <f>'[1]Реєстр будинків'!J294</f>
        <v>76</v>
      </c>
      <c r="F301" s="22"/>
      <c r="G301" s="22"/>
      <c r="H301" s="24">
        <f>'[1]Реєстр будинків'!D294</f>
        <v>0</v>
      </c>
      <c r="I301" s="24" t="str">
        <f>'[1]Реєстр будинків'!E294</f>
        <v>1966</v>
      </c>
      <c r="J301" s="24">
        <f>'[1]Реєстр будинків'!O294</f>
        <v>3241.1</v>
      </c>
      <c r="K301" s="25">
        <f>'[1]Реєстр будинків'!H294+'[1]Реєстр будинків'!P294</f>
        <v>3241.1000000000004</v>
      </c>
      <c r="L301" s="24" t="str">
        <f>'[1]Реєстр будинків'!AL294</f>
        <v>950.00</v>
      </c>
      <c r="M301" s="22"/>
      <c r="N301" s="24" t="str">
        <f>'[1]Реєстр будинків'!AK294</f>
        <v>492.00</v>
      </c>
      <c r="O301" s="24" t="str">
        <f>'[1]Реєстр будинків'!AN294</f>
        <v>230.40</v>
      </c>
      <c r="P301" s="22"/>
      <c r="Q301" s="22"/>
      <c r="R301" s="24" t="str">
        <f>'[1]Реєстр будинків'!F294</f>
        <v>м'яка</v>
      </c>
      <c r="S301" s="22"/>
      <c r="T301" s="22"/>
      <c r="U301" s="22"/>
      <c r="V301" s="26" t="s">
        <v>41</v>
      </c>
    </row>
    <row r="302" spans="1:22" hidden="1" x14ac:dyDescent="0.25">
      <c r="A302" s="22">
        <v>294</v>
      </c>
      <c r="B302" s="22" t="str">
        <f>CONCATENATE('[1]Реєстр будинків'!A295,", ", '[1]Реєстр будинків'!B295)</f>
        <v>Заводська, 38/1</v>
      </c>
      <c r="C302" s="23" t="str">
        <f>'[1]Реєстр будинків'!C295</f>
        <v>5</v>
      </c>
      <c r="D302" s="22"/>
      <c r="E302" s="22" t="str">
        <f>'[1]Реєстр будинків'!J295</f>
        <v>30</v>
      </c>
      <c r="F302" s="22"/>
      <c r="G302" s="22"/>
      <c r="H302" s="24">
        <f>'[1]Реєстр будинків'!D295</f>
        <v>0</v>
      </c>
      <c r="I302" s="24" t="str">
        <f>'[1]Реєстр будинків'!E295</f>
        <v>1995</v>
      </c>
      <c r="J302" s="24">
        <f>'[1]Реєстр будинків'!O295</f>
        <v>1491</v>
      </c>
      <c r="K302" s="25">
        <f>'[1]Реєстр будинків'!H295+'[1]Реєстр будинків'!P295</f>
        <v>1491</v>
      </c>
      <c r="L302" s="24" t="str">
        <f>'[1]Реєстр будинків'!AL295</f>
        <v>407.00</v>
      </c>
      <c r="M302" s="22"/>
      <c r="N302" s="24" t="str">
        <f>'[1]Реєстр будинків'!AK295</f>
        <v>80.00</v>
      </c>
      <c r="O302" s="24" t="str">
        <f>'[1]Реєстр будинків'!AN295</f>
        <v>160.40</v>
      </c>
      <c r="P302" s="22"/>
      <c r="Q302" s="22"/>
      <c r="R302" s="24" t="str">
        <f>'[1]Реєстр будинків'!F295</f>
        <v>м'яка</v>
      </c>
      <c r="S302" s="22"/>
      <c r="T302" s="22"/>
      <c r="U302" s="22"/>
      <c r="V302" s="27" t="s">
        <v>41</v>
      </c>
    </row>
    <row r="303" spans="1:22" hidden="1" x14ac:dyDescent="0.25">
      <c r="A303" s="22">
        <v>295</v>
      </c>
      <c r="B303" s="22" t="str">
        <f>CONCATENATE('[1]Реєстр будинків'!A296,", ", '[1]Реєстр будинків'!B296)</f>
        <v>Заводська, 61/1</v>
      </c>
      <c r="C303" s="23" t="str">
        <f>'[1]Реєстр будинків'!C296</f>
        <v>5</v>
      </c>
      <c r="D303" s="22"/>
      <c r="E303" s="22" t="str">
        <f>'[1]Реєстр будинків'!J296</f>
        <v>40</v>
      </c>
      <c r="F303" s="22"/>
      <c r="G303" s="22"/>
      <c r="H303" s="24">
        <f>'[1]Реєстр будинків'!D296</f>
        <v>0</v>
      </c>
      <c r="I303" s="24" t="str">
        <f>'[1]Реєстр будинків'!E296</f>
        <v>1975</v>
      </c>
      <c r="J303" s="24">
        <f>'[1]Реєстр будинків'!O296</f>
        <v>1883.8</v>
      </c>
      <c r="K303" s="25">
        <f>'[1]Реєстр будинків'!H296+'[1]Реєстр будинків'!P296</f>
        <v>1883.8</v>
      </c>
      <c r="L303" s="24" t="str">
        <f>'[1]Реєстр будинків'!AL296</f>
        <v>520.00</v>
      </c>
      <c r="M303" s="22"/>
      <c r="N303" s="24" t="str">
        <f>'[1]Реєстр будинків'!AK296</f>
        <v>104.00</v>
      </c>
      <c r="O303" s="24" t="str">
        <f>'[1]Реєстр будинків'!AN296</f>
        <v>157.10</v>
      </c>
      <c r="P303" s="22"/>
      <c r="Q303" s="22"/>
      <c r="R303" s="24" t="str">
        <f>'[1]Реєстр будинків'!F296</f>
        <v>м'яка</v>
      </c>
      <c r="S303" s="22"/>
      <c r="T303" s="22"/>
      <c r="U303" s="22"/>
      <c r="V303" s="26" t="s">
        <v>41</v>
      </c>
    </row>
    <row r="304" spans="1:22" hidden="1" x14ac:dyDescent="0.25">
      <c r="A304" s="22">
        <v>296</v>
      </c>
      <c r="B304" s="22" t="str">
        <f>CONCATENATE('[1]Реєстр будинків'!A297,", ", '[1]Реєстр будинків'!B297)</f>
        <v>Заводська, 61/2</v>
      </c>
      <c r="C304" s="23" t="str">
        <f>'[1]Реєстр будинків'!C297</f>
        <v>5</v>
      </c>
      <c r="D304" s="22"/>
      <c r="E304" s="22" t="str">
        <f>'[1]Реєстр будинків'!J297</f>
        <v>100</v>
      </c>
      <c r="F304" s="22"/>
      <c r="G304" s="22"/>
      <c r="H304" s="24">
        <f>'[1]Реєстр будинків'!D297</f>
        <v>0</v>
      </c>
      <c r="I304" s="24" t="str">
        <f>'[1]Реєстр будинків'!E297</f>
        <v>1976</v>
      </c>
      <c r="J304" s="24">
        <f>'[1]Реєстр будинків'!O297</f>
        <v>4502.6000000000004</v>
      </c>
      <c r="K304" s="25">
        <f>'[1]Реєстр будинків'!H297+'[1]Реєстр будинків'!P297</f>
        <v>4502.6000000000004</v>
      </c>
      <c r="L304" s="24" t="str">
        <f>'[1]Реєстр будинків'!AL297</f>
        <v>1315.00</v>
      </c>
      <c r="M304" s="22"/>
      <c r="N304" s="24" t="str">
        <f>'[1]Реєстр будинків'!AK297</f>
        <v>320.00</v>
      </c>
      <c r="O304" s="24" t="str">
        <f>'[1]Реєстр будинків'!AN297</f>
        <v>400.00</v>
      </c>
      <c r="P304" s="22"/>
      <c r="Q304" s="22"/>
      <c r="R304" s="24" t="str">
        <f>'[1]Реєстр будинків'!F297</f>
        <v>м'яка</v>
      </c>
      <c r="S304" s="22"/>
      <c r="T304" s="22"/>
      <c r="U304" s="22"/>
      <c r="V304" s="27" t="s">
        <v>41</v>
      </c>
    </row>
    <row r="305" spans="1:22" hidden="1" x14ac:dyDescent="0.25">
      <c r="A305" s="22">
        <v>297</v>
      </c>
      <c r="B305" s="22" t="str">
        <f>CONCATENATE('[1]Реєстр будинків'!A298,", ", '[1]Реєстр будинків'!B298)</f>
        <v>Заводська, 63/1</v>
      </c>
      <c r="C305" s="23" t="str">
        <f>'[1]Реєстр будинків'!C298</f>
        <v>5</v>
      </c>
      <c r="D305" s="22"/>
      <c r="E305" s="22" t="str">
        <f>'[1]Реєстр будинків'!J298</f>
        <v>55</v>
      </c>
      <c r="F305" s="22"/>
      <c r="G305" s="22"/>
      <c r="H305" s="24">
        <f>'[1]Реєстр будинків'!D298</f>
        <v>0</v>
      </c>
      <c r="I305" s="24" t="str">
        <f>'[1]Реєстр будинків'!E298</f>
        <v>1985</v>
      </c>
      <c r="J305" s="24">
        <f>'[1]Реєстр будинків'!O298</f>
        <v>1917.3</v>
      </c>
      <c r="K305" s="25">
        <f>'[1]Реєстр будинків'!H298+'[1]Реєстр будинків'!P298</f>
        <v>1917.3</v>
      </c>
      <c r="L305" s="24" t="str">
        <f>'[1]Реєстр будинків'!AL298</f>
        <v>630.00</v>
      </c>
      <c r="M305" s="22"/>
      <c r="N305" s="24" t="str">
        <f>'[1]Реєстр будинків'!AK298</f>
        <v>40.00</v>
      </c>
      <c r="O305" s="24" t="str">
        <f>'[1]Реєстр будинків'!AN298</f>
        <v>171.20</v>
      </c>
      <c r="P305" s="22"/>
      <c r="Q305" s="22"/>
      <c r="R305" s="24" t="str">
        <f>'[1]Реєстр будинків'!F298</f>
        <v>м'яка</v>
      </c>
      <c r="S305" s="22"/>
      <c r="T305" s="22"/>
      <c r="U305" s="22"/>
      <c r="V305" s="26" t="s">
        <v>41</v>
      </c>
    </row>
    <row r="306" spans="1:22" hidden="1" x14ac:dyDescent="0.25">
      <c r="A306" s="22">
        <v>298</v>
      </c>
      <c r="B306" s="22" t="str">
        <f>CONCATENATE('[1]Реєстр будинків'!A299,", ", '[1]Реєстр будинків'!B299)</f>
        <v>Проскурівська  , 49</v>
      </c>
      <c r="C306" s="23" t="str">
        <f>'[1]Реєстр будинків'!C299</f>
        <v>4</v>
      </c>
      <c r="D306" s="22"/>
      <c r="E306" s="22" t="str">
        <f>'[1]Реєстр будинків'!J299</f>
        <v>32</v>
      </c>
      <c r="F306" s="22"/>
      <c r="G306" s="22"/>
      <c r="H306" s="24">
        <f>'[1]Реєстр будинків'!D299</f>
        <v>0</v>
      </c>
      <c r="I306" s="24" t="str">
        <f>'[1]Реєстр будинків'!E299</f>
        <v>1961</v>
      </c>
      <c r="J306" s="24">
        <f>'[1]Реєстр будинків'!O299</f>
        <v>1540.2</v>
      </c>
      <c r="K306" s="25">
        <f>'[1]Реєстр будинків'!H299+'[1]Реєстр будинків'!P299</f>
        <v>1540.2</v>
      </c>
      <c r="L306" s="24" t="str">
        <f>'[1]Реєстр будинків'!AL299</f>
        <v>609.40</v>
      </c>
      <c r="M306" s="22"/>
      <c r="N306" s="24" t="str">
        <f>'[1]Реєстр будинків'!AK299</f>
        <v>56.00</v>
      </c>
      <c r="O306" s="24" t="str">
        <f>'[1]Реєстр будинків'!AN299</f>
        <v>93.00</v>
      </c>
      <c r="P306" s="22"/>
      <c r="Q306" s="22"/>
      <c r="R306" s="24" t="str">
        <f>'[1]Реєстр будинків'!F299</f>
        <v>АХЛ</v>
      </c>
      <c r="S306" s="22"/>
      <c r="T306" s="22"/>
      <c r="U306" s="22"/>
      <c r="V306" s="27" t="s">
        <v>41</v>
      </c>
    </row>
    <row r="307" spans="1:22" hidden="1" x14ac:dyDescent="0.25">
      <c r="A307" s="22">
        <v>299</v>
      </c>
      <c r="B307" s="22" t="str">
        <f>CONCATENATE('[1]Реєстр будинків'!A300,", ", '[1]Реєстр будинків'!B300)</f>
        <v>Проскурівська, 58</v>
      </c>
      <c r="C307" s="23" t="str">
        <f>'[1]Реєстр будинків'!C300</f>
        <v>4</v>
      </c>
      <c r="D307" s="22"/>
      <c r="E307" s="22" t="str">
        <f>'[1]Реєстр будинків'!J300</f>
        <v>24</v>
      </c>
      <c r="F307" s="22"/>
      <c r="G307" s="22"/>
      <c r="H307" s="24">
        <f>'[1]Реєстр будинків'!D300</f>
        <v>0</v>
      </c>
      <c r="I307" s="24" t="str">
        <f>'[1]Реєстр будинків'!E300</f>
        <v>1959</v>
      </c>
      <c r="J307" s="24">
        <f>'[1]Реєстр будинків'!O300</f>
        <v>1445.7</v>
      </c>
      <c r="K307" s="25">
        <f>'[1]Реєстр будинків'!H300+'[1]Реєстр будинків'!P300</f>
        <v>1445.7</v>
      </c>
      <c r="L307" s="24" t="str">
        <f>'[1]Реєстр будинків'!AL300</f>
        <v>537.80</v>
      </c>
      <c r="M307" s="22"/>
      <c r="N307" s="24" t="str">
        <f>'[1]Реєстр будинків'!AK300</f>
        <v>0.00</v>
      </c>
      <c r="O307" s="24" t="str">
        <f>'[1]Реєстр будинків'!AN300</f>
        <v>121.00</v>
      </c>
      <c r="P307" s="22"/>
      <c r="Q307" s="22"/>
      <c r="R307" s="24" t="str">
        <f>'[1]Реєстр будинків'!F300</f>
        <v>АХЛ</v>
      </c>
      <c r="S307" s="22"/>
      <c r="T307" s="22"/>
      <c r="U307" s="22"/>
      <c r="V307" s="26" t="s">
        <v>41</v>
      </c>
    </row>
    <row r="308" spans="1:22" hidden="1" x14ac:dyDescent="0.25">
      <c r="A308" s="22">
        <v>300</v>
      </c>
      <c r="B308" s="22" t="str">
        <f>CONCATENATE('[1]Реєстр будинків'!A301,", ", '[1]Реєстр будинків'!B301)</f>
        <v>Проскурівська , 60</v>
      </c>
      <c r="C308" s="23" t="str">
        <f>'[1]Реєстр будинків'!C301</f>
        <v>4</v>
      </c>
      <c r="D308" s="22"/>
      <c r="E308" s="22" t="str">
        <f>'[1]Реєстр будинків'!J301</f>
        <v>24</v>
      </c>
      <c r="F308" s="22"/>
      <c r="G308" s="22"/>
      <c r="H308" s="24">
        <f>'[1]Реєстр будинків'!D301</f>
        <v>0</v>
      </c>
      <c r="I308" s="24" t="str">
        <f>'[1]Реєстр будинків'!E301</f>
        <v>1960</v>
      </c>
      <c r="J308" s="24">
        <f>'[1]Реєстр будинків'!O301</f>
        <v>1278.0999999999999</v>
      </c>
      <c r="K308" s="25">
        <f>'[1]Реєстр будинків'!H301+'[1]Реєстр будинків'!P301</f>
        <v>1278.0999999999999</v>
      </c>
      <c r="L308" s="24" t="str">
        <f>'[1]Реєстр будинків'!AL301</f>
        <v>515.00</v>
      </c>
      <c r="M308" s="22"/>
      <c r="N308" s="24" t="str">
        <f>'[1]Реєстр будинків'!AK301</f>
        <v>0.00</v>
      </c>
      <c r="O308" s="24" t="str">
        <f>'[1]Реєстр будинків'!AN301</f>
        <v>93.00</v>
      </c>
      <c r="P308" s="22"/>
      <c r="Q308" s="22"/>
      <c r="R308" s="24" t="str">
        <f>'[1]Реєстр будинків'!F301</f>
        <v>АХЛ</v>
      </c>
      <c r="S308" s="22"/>
      <c r="T308" s="22"/>
      <c r="U308" s="22"/>
      <c r="V308" s="27" t="s">
        <v>41</v>
      </c>
    </row>
    <row r="309" spans="1:22" hidden="1" x14ac:dyDescent="0.25">
      <c r="A309" s="22">
        <v>301</v>
      </c>
      <c r="B309" s="22" t="str">
        <f>CONCATENATE('[1]Реєстр будинків'!A302,", ", '[1]Реєстр будинків'!B302)</f>
        <v>Проскурівська , 85</v>
      </c>
      <c r="C309" s="23" t="str">
        <f>'[1]Реєстр будинків'!C302</f>
        <v>4</v>
      </c>
      <c r="D309" s="22"/>
      <c r="E309" s="22" t="str">
        <f>'[1]Реєстр будинків'!J302</f>
        <v>44</v>
      </c>
      <c r="F309" s="22"/>
      <c r="G309" s="22"/>
      <c r="H309" s="24">
        <f>'[1]Реєстр будинків'!D302</f>
        <v>0</v>
      </c>
      <c r="I309" s="24" t="str">
        <f>'[1]Реєстр будинків'!E302</f>
        <v>1928</v>
      </c>
      <c r="J309" s="24">
        <f>'[1]Реєстр будинків'!O302</f>
        <v>3434.1</v>
      </c>
      <c r="K309" s="25">
        <f>'[1]Реєстр будинків'!H302+'[1]Реєстр будинків'!P302</f>
        <v>3434.1</v>
      </c>
      <c r="L309" s="24" t="str">
        <f>'[1]Реєстр будинків'!AL302</f>
        <v>1930.60</v>
      </c>
      <c r="M309" s="22"/>
      <c r="N309" s="24" t="str">
        <f>'[1]Реєстр будинків'!AK302</f>
        <v>0.00</v>
      </c>
      <c r="O309" s="24" t="str">
        <f>'[1]Реєстр будинків'!AN302</f>
        <v>404.00</v>
      </c>
      <c r="P309" s="22"/>
      <c r="Q309" s="22"/>
      <c r="R309" s="24" t="str">
        <f>'[1]Реєстр будинків'!F302</f>
        <v>АХЛ</v>
      </c>
      <c r="S309" s="22"/>
      <c r="T309" s="22"/>
      <c r="U309" s="22"/>
      <c r="V309" s="26" t="s">
        <v>41</v>
      </c>
    </row>
    <row r="310" spans="1:22" hidden="1" x14ac:dyDescent="0.25">
      <c r="A310" s="22">
        <v>302</v>
      </c>
      <c r="B310" s="22" t="str">
        <f>CONCATENATE('[1]Реєстр будинків'!A303,", ", '[1]Реєстр будинків'!B303)</f>
        <v>Проскурівська , 85/1</v>
      </c>
      <c r="C310" s="23" t="str">
        <f>'[1]Реєстр будинків'!C303</f>
        <v>4</v>
      </c>
      <c r="D310" s="22"/>
      <c r="E310" s="22" t="str">
        <f>'[1]Реєстр будинків'!J303</f>
        <v>32</v>
      </c>
      <c r="F310" s="22"/>
      <c r="G310" s="22"/>
      <c r="H310" s="24">
        <f>'[1]Реєстр будинків'!D303</f>
        <v>0</v>
      </c>
      <c r="I310" s="24" t="str">
        <f>'[1]Реєстр будинків'!E303</f>
        <v>1928</v>
      </c>
      <c r="J310" s="24">
        <f>'[1]Реєстр будинків'!O303</f>
        <v>2361.5</v>
      </c>
      <c r="K310" s="25">
        <f>'[1]Реєстр будинків'!H303+'[1]Реєстр будинків'!P303</f>
        <v>2361.5</v>
      </c>
      <c r="L310" s="24" t="str">
        <f>'[1]Реєстр будинків'!AL303</f>
        <v>1230.30</v>
      </c>
      <c r="M310" s="22"/>
      <c r="N310" s="24" t="str">
        <f>'[1]Реєстр будинків'!AK303</f>
        <v>0.00</v>
      </c>
      <c r="O310" s="24" t="str">
        <f>'[1]Реєстр будинків'!AN303</f>
        <v>271.00</v>
      </c>
      <c r="P310" s="22"/>
      <c r="Q310" s="22"/>
      <c r="R310" s="24" t="str">
        <f>'[1]Реєстр будинків'!F303</f>
        <v>АХЛ</v>
      </c>
      <c r="S310" s="22"/>
      <c r="T310" s="22"/>
      <c r="U310" s="22"/>
      <c r="V310" s="27" t="s">
        <v>41</v>
      </c>
    </row>
    <row r="311" spans="1:22" hidden="1" x14ac:dyDescent="0.25">
      <c r="A311" s="22">
        <v>303</v>
      </c>
      <c r="B311" s="22" t="str">
        <f>CONCATENATE('[1]Реєстр будинків'!A304,", ", '[1]Реєстр будинків'!B304)</f>
        <v>Подільська  , 38</v>
      </c>
      <c r="C311" s="23" t="str">
        <f>'[1]Реєстр будинків'!C304</f>
        <v>4</v>
      </c>
      <c r="D311" s="22"/>
      <c r="E311" s="22" t="str">
        <f>'[1]Реєстр будинків'!J304</f>
        <v>89</v>
      </c>
      <c r="F311" s="22"/>
      <c r="G311" s="22"/>
      <c r="H311" s="24">
        <f>'[1]Реєстр будинків'!D304</f>
        <v>0</v>
      </c>
      <c r="I311" s="24" t="str">
        <f>'[1]Реєстр будинків'!E304</f>
        <v>1960</v>
      </c>
      <c r="J311" s="24">
        <f>'[1]Реєстр будинків'!O304</f>
        <v>3700.6</v>
      </c>
      <c r="K311" s="25">
        <f>'[1]Реєстр будинків'!H304+'[1]Реєстр будинків'!P304</f>
        <v>3700.6</v>
      </c>
      <c r="L311" s="24" t="str">
        <f>'[1]Реєстр будинків'!AL304</f>
        <v>1263.20</v>
      </c>
      <c r="M311" s="22"/>
      <c r="N311" s="24" t="str">
        <f>'[1]Реєстр будинків'!AK304</f>
        <v>806.00</v>
      </c>
      <c r="O311" s="24" t="str">
        <f>'[1]Реєстр будинків'!AN304</f>
        <v>332.10</v>
      </c>
      <c r="P311" s="22"/>
      <c r="Q311" s="22"/>
      <c r="R311" s="24" t="str">
        <f>'[1]Реєстр будинків'!F304</f>
        <v>АХЛ</v>
      </c>
      <c r="S311" s="22"/>
      <c r="T311" s="22"/>
      <c r="U311" s="22"/>
      <c r="V311" s="26" t="s">
        <v>41</v>
      </c>
    </row>
    <row r="312" spans="1:22" hidden="1" x14ac:dyDescent="0.25">
      <c r="A312" s="22">
        <v>304</v>
      </c>
      <c r="B312" s="22" t="str">
        <f>CONCATENATE('[1]Реєстр будинків'!A305,", ", '[1]Реєстр будинків'!B305)</f>
        <v>Володимирська , 77</v>
      </c>
      <c r="C312" s="23" t="str">
        <f>'[1]Реєстр будинків'!C305</f>
        <v>4</v>
      </c>
      <c r="D312" s="22"/>
      <c r="E312" s="22" t="str">
        <f>'[1]Реєстр будинків'!J305</f>
        <v>25</v>
      </c>
      <c r="F312" s="22"/>
      <c r="G312" s="22"/>
      <c r="H312" s="24">
        <f>'[1]Реєстр будинків'!D305</f>
        <v>0</v>
      </c>
      <c r="I312" s="24" t="str">
        <f>'[1]Реєстр будинків'!E305</f>
        <v>1970</v>
      </c>
      <c r="J312" s="24">
        <f>'[1]Реєстр будинків'!O305</f>
        <v>1564.9</v>
      </c>
      <c r="K312" s="25">
        <f>'[1]Реєстр будинків'!H305+'[1]Реєстр будинків'!P305</f>
        <v>1564.8999999999999</v>
      </c>
      <c r="L312" s="24" t="str">
        <f>'[1]Реєстр будинків'!AL305</f>
        <v>506.00</v>
      </c>
      <c r="M312" s="22"/>
      <c r="N312" s="24" t="str">
        <f>'[1]Реєстр будинків'!AK305</f>
        <v>360.00</v>
      </c>
      <c r="O312" s="24" t="str">
        <f>'[1]Реєстр будинків'!AN305</f>
        <v>170.50</v>
      </c>
      <c r="P312" s="22"/>
      <c r="Q312" s="22"/>
      <c r="R312" s="24" t="str">
        <f>'[1]Реєстр будинків'!F305</f>
        <v>АХЛ</v>
      </c>
      <c r="S312" s="22"/>
      <c r="T312" s="22"/>
      <c r="U312" s="22"/>
      <c r="V312" s="27" t="s">
        <v>41</v>
      </c>
    </row>
    <row r="313" spans="1:22" hidden="1" x14ac:dyDescent="0.25">
      <c r="A313" s="22">
        <v>305</v>
      </c>
      <c r="B313" s="22" t="str">
        <f>CONCATENATE('[1]Реєстр будинків'!A306,", ", '[1]Реєстр будинків'!B306)</f>
        <v>Володимирська, 78</v>
      </c>
      <c r="C313" s="23" t="str">
        <f>'[1]Реєстр будинків'!C306</f>
        <v>4</v>
      </c>
      <c r="D313" s="22"/>
      <c r="E313" s="22" t="str">
        <f>'[1]Реєстр будинків'!J306</f>
        <v>30</v>
      </c>
      <c r="F313" s="22"/>
      <c r="G313" s="22"/>
      <c r="H313" s="24">
        <f>'[1]Реєстр будинків'!D306</f>
        <v>0</v>
      </c>
      <c r="I313" s="24" t="str">
        <f>'[1]Реєстр будинків'!E306</f>
        <v>1962</v>
      </c>
      <c r="J313" s="24">
        <f>'[1]Реєстр будинків'!O306</f>
        <v>1408.3</v>
      </c>
      <c r="K313" s="25">
        <f>'[1]Реєстр будинків'!H306+'[1]Реєстр будинків'!P306</f>
        <v>1408.3</v>
      </c>
      <c r="L313" s="24" t="str">
        <f>'[1]Реєстр будинків'!AL306</f>
        <v>538.40</v>
      </c>
      <c r="M313" s="22"/>
      <c r="N313" s="24" t="str">
        <f>'[1]Реєстр будинків'!AK306</f>
        <v>88.00</v>
      </c>
      <c r="O313" s="24" t="str">
        <f>'[1]Реєстр будинків'!AN306</f>
        <v>96.40</v>
      </c>
      <c r="P313" s="22"/>
      <c r="Q313" s="22"/>
      <c r="R313" s="24" t="str">
        <f>'[1]Реєстр будинків'!F306</f>
        <v>АХЛ</v>
      </c>
      <c r="S313" s="22"/>
      <c r="T313" s="22"/>
      <c r="U313" s="22"/>
      <c r="V313" s="26" t="s">
        <v>41</v>
      </c>
    </row>
    <row r="314" spans="1:22" hidden="1" x14ac:dyDescent="0.25">
      <c r="A314" s="22">
        <v>306</v>
      </c>
      <c r="B314" s="22" t="str">
        <f>CONCATENATE('[1]Реєстр будинків'!A307,", ", '[1]Реєстр будинків'!B307)</f>
        <v>Володимирська, 79</v>
      </c>
      <c r="C314" s="23" t="str">
        <f>'[1]Реєстр будинків'!C307</f>
        <v>4</v>
      </c>
      <c r="D314" s="22"/>
      <c r="E314" s="22" t="str">
        <f>'[1]Реєстр будинків'!J307</f>
        <v>24</v>
      </c>
      <c r="F314" s="22"/>
      <c r="G314" s="22"/>
      <c r="H314" s="24">
        <f>'[1]Реєстр будинків'!D307</f>
        <v>0</v>
      </c>
      <c r="I314" s="24" t="str">
        <f>'[1]Реєстр будинків'!E307</f>
        <v>1960</v>
      </c>
      <c r="J314" s="24">
        <f>'[1]Реєстр будинків'!O307</f>
        <v>1329.98</v>
      </c>
      <c r="K314" s="25">
        <f>'[1]Реєстр будинків'!H307+'[1]Реєстр будинків'!P307</f>
        <v>1330</v>
      </c>
      <c r="L314" s="24" t="str">
        <f>'[1]Реєстр будинків'!AL307</f>
        <v>538.00</v>
      </c>
      <c r="M314" s="22"/>
      <c r="N314" s="24" t="str">
        <f>'[1]Реєстр будинків'!AK307</f>
        <v>140.00</v>
      </c>
      <c r="O314" s="24" t="str">
        <f>'[1]Реєстр будинків'!AN307</f>
        <v>130.40</v>
      </c>
      <c r="P314" s="22"/>
      <c r="Q314" s="22"/>
      <c r="R314" s="24" t="str">
        <f>'[1]Реєстр будинків'!F307</f>
        <v>АХЛ</v>
      </c>
      <c r="S314" s="22"/>
      <c r="T314" s="22"/>
      <c r="U314" s="22"/>
      <c r="V314" s="27" t="s">
        <v>41</v>
      </c>
    </row>
    <row r="315" spans="1:22" hidden="1" x14ac:dyDescent="0.25">
      <c r="A315" s="22">
        <v>307</v>
      </c>
      <c r="B315" s="22" t="str">
        <f>CONCATENATE('[1]Реєстр будинків'!A308,", ", '[1]Реєстр будинків'!B308)</f>
        <v>Пилипчука     , 59</v>
      </c>
      <c r="C315" s="23" t="str">
        <f>'[1]Реєстр будинків'!C308</f>
        <v>4</v>
      </c>
      <c r="D315" s="22"/>
      <c r="E315" s="22" t="str">
        <f>'[1]Реєстр будинків'!J308</f>
        <v>32</v>
      </c>
      <c r="F315" s="22"/>
      <c r="G315" s="22"/>
      <c r="H315" s="24">
        <f>'[1]Реєстр будинків'!D308</f>
        <v>0</v>
      </c>
      <c r="I315" s="24" t="str">
        <f>'[1]Реєстр будинків'!E308</f>
        <v>1935</v>
      </c>
      <c r="J315" s="24">
        <f>'[1]Реєстр будинків'!O308</f>
        <v>2367</v>
      </c>
      <c r="K315" s="25">
        <f>'[1]Реєстр будинків'!H308+'[1]Реєстр будинків'!P308</f>
        <v>2367</v>
      </c>
      <c r="L315" s="24" t="str">
        <f>'[1]Реєстр будинків'!AL308</f>
        <v>1086.00</v>
      </c>
      <c r="M315" s="22"/>
      <c r="N315" s="24" t="str">
        <f>'[1]Реєстр будинків'!AK308</f>
        <v>0.00</v>
      </c>
      <c r="O315" s="24" t="str">
        <f>'[1]Реєстр будинків'!AN308</f>
        <v>269.30</v>
      </c>
      <c r="P315" s="22"/>
      <c r="Q315" s="22"/>
      <c r="R315" s="24" t="str">
        <f>'[1]Реєстр будинків'!F308</f>
        <v>АХЛ</v>
      </c>
      <c r="S315" s="22"/>
      <c r="T315" s="22"/>
      <c r="U315" s="22"/>
      <c r="V315" s="26" t="s">
        <v>41</v>
      </c>
    </row>
    <row r="316" spans="1:22" hidden="1" x14ac:dyDescent="0.25">
      <c r="A316" s="22">
        <v>308</v>
      </c>
      <c r="B316" s="22" t="str">
        <f>CONCATENATE('[1]Реєстр будинків'!A309,", ", '[1]Реєстр будинків'!B309)</f>
        <v>Пилипчука , 61</v>
      </c>
      <c r="C316" s="23" t="str">
        <f>'[1]Реєстр будинків'!C309</f>
        <v>4</v>
      </c>
      <c r="D316" s="22"/>
      <c r="E316" s="22" t="str">
        <f>'[1]Реєстр будинків'!J309</f>
        <v>32</v>
      </c>
      <c r="F316" s="22"/>
      <c r="G316" s="22"/>
      <c r="H316" s="24">
        <f>'[1]Реєстр будинків'!D309</f>
        <v>0</v>
      </c>
      <c r="I316" s="24" t="str">
        <f>'[1]Реєстр будинків'!E309</f>
        <v>1937</v>
      </c>
      <c r="J316" s="24">
        <f>'[1]Реєстр будинків'!O309</f>
        <v>2406.1</v>
      </c>
      <c r="K316" s="25">
        <f>'[1]Реєстр будинків'!H309+'[1]Реєстр будинків'!P309</f>
        <v>2406.1</v>
      </c>
      <c r="L316" s="24" t="str">
        <f>'[1]Реєстр будинків'!AL309</f>
        <v>1090.00</v>
      </c>
      <c r="M316" s="22"/>
      <c r="N316" s="24" t="str">
        <f>'[1]Реєстр будинків'!AK309</f>
        <v>0.00</v>
      </c>
      <c r="O316" s="24" t="str">
        <f>'[1]Реєстр будинків'!AN309</f>
        <v>265.40</v>
      </c>
      <c r="P316" s="22"/>
      <c r="Q316" s="22"/>
      <c r="R316" s="24" t="str">
        <f>'[1]Реєстр будинків'!F309</f>
        <v>АХЛ</v>
      </c>
      <c r="S316" s="22"/>
      <c r="T316" s="22"/>
      <c r="U316" s="22"/>
      <c r="V316" s="27" t="s">
        <v>41</v>
      </c>
    </row>
    <row r="317" spans="1:22" hidden="1" x14ac:dyDescent="0.25">
      <c r="A317" s="22">
        <v>309</v>
      </c>
      <c r="B317" s="22" t="str">
        <f>CONCATENATE('[1]Реєстр будинків'!A310,", ", '[1]Реєстр будинків'!B310)</f>
        <v>Пилипчука , 67</v>
      </c>
      <c r="C317" s="23" t="str">
        <f>'[1]Реєстр будинків'!C310</f>
        <v>4</v>
      </c>
      <c r="D317" s="22"/>
      <c r="E317" s="22" t="str">
        <f>'[1]Реєстр будинків'!J310</f>
        <v>32</v>
      </c>
      <c r="F317" s="22"/>
      <c r="G317" s="22"/>
      <c r="H317" s="24">
        <f>'[1]Реєстр будинків'!D310</f>
        <v>0</v>
      </c>
      <c r="I317" s="24" t="str">
        <f>'[1]Реєстр будинків'!E310</f>
        <v>1940</v>
      </c>
      <c r="J317" s="24">
        <f>'[1]Реєстр будинків'!O310</f>
        <v>2402</v>
      </c>
      <c r="K317" s="25">
        <f>'[1]Реєстр будинків'!H310+'[1]Реєстр будинків'!P310</f>
        <v>2402</v>
      </c>
      <c r="L317" s="24" t="str">
        <f>'[1]Реєстр будинків'!AL310</f>
        <v>1099.00</v>
      </c>
      <c r="M317" s="22"/>
      <c r="N317" s="24" t="str">
        <f>'[1]Реєстр будинків'!AK310</f>
        <v>0.00</v>
      </c>
      <c r="O317" s="24" t="str">
        <f>'[1]Реєстр будинків'!AN310</f>
        <v>271.20</v>
      </c>
      <c r="P317" s="22"/>
      <c r="Q317" s="22"/>
      <c r="R317" s="24" t="str">
        <f>'[1]Реєстр будинків'!F310</f>
        <v>АХЛ</v>
      </c>
      <c r="S317" s="22"/>
      <c r="T317" s="22"/>
      <c r="U317" s="22"/>
      <c r="V317" s="26" t="s">
        <v>41</v>
      </c>
    </row>
    <row r="318" spans="1:22" hidden="1" x14ac:dyDescent="0.25">
      <c r="A318" s="22">
        <v>310</v>
      </c>
      <c r="B318" s="22" t="str">
        <f>CONCATENATE('[1]Реєстр будинків'!A311,", ", '[1]Реєстр будинків'!B311)</f>
        <v>Театральна      , 17</v>
      </c>
      <c r="C318" s="23" t="str">
        <f>'[1]Реєстр будинків'!C311</f>
        <v>4</v>
      </c>
      <c r="D318" s="22"/>
      <c r="E318" s="22" t="str">
        <f>'[1]Реєстр будинків'!J311</f>
        <v>16</v>
      </c>
      <c r="F318" s="22"/>
      <c r="G318" s="22"/>
      <c r="H318" s="24">
        <f>'[1]Реєстр будинків'!D311</f>
        <v>0</v>
      </c>
      <c r="I318" s="24" t="str">
        <f>'[1]Реєстр будинків'!E311</f>
        <v>1973</v>
      </c>
      <c r="J318" s="24">
        <f>'[1]Реєстр будинків'!O311</f>
        <v>1096.2</v>
      </c>
      <c r="K318" s="25">
        <f>'[1]Реєстр будинків'!H311+'[1]Реєстр будинків'!P311</f>
        <v>1096.2</v>
      </c>
      <c r="L318" s="24" t="str">
        <f>'[1]Реєстр будинків'!AL311</f>
        <v>483.00</v>
      </c>
      <c r="M318" s="22"/>
      <c r="N318" s="24" t="str">
        <f>'[1]Реєстр будинків'!AK311</f>
        <v>0.00</v>
      </c>
      <c r="O318" s="24" t="str">
        <f>'[1]Реєстр будинків'!AN311</f>
        <v>113.00</v>
      </c>
      <c r="P318" s="22"/>
      <c r="Q318" s="22"/>
      <c r="R318" s="24" t="str">
        <f>'[1]Реєстр будинків'!F311</f>
        <v>АХЛ</v>
      </c>
      <c r="S318" s="22"/>
      <c r="T318" s="22"/>
      <c r="U318" s="22"/>
      <c r="V318" s="27" t="s">
        <v>41</v>
      </c>
    </row>
    <row r="319" spans="1:22" hidden="1" x14ac:dyDescent="0.25">
      <c r="A319" s="22">
        <v>311</v>
      </c>
      <c r="B319" s="22" t="str">
        <f>CONCATENATE('[1]Реєстр будинків'!A312,", ", '[1]Реєстр будинків'!B312)</f>
        <v>Театральна , 40</v>
      </c>
      <c r="C319" s="23" t="str">
        <f>'[1]Реєстр будинків'!C312</f>
        <v>4</v>
      </c>
      <c r="D319" s="22"/>
      <c r="E319" s="22" t="str">
        <f>'[1]Реєстр будинків'!J312</f>
        <v>12</v>
      </c>
      <c r="F319" s="22"/>
      <c r="G319" s="22"/>
      <c r="H319" s="24">
        <f>'[1]Реєстр будинків'!D312</f>
        <v>0</v>
      </c>
      <c r="I319" s="24" t="str">
        <f>'[1]Реєстр будинків'!E312</f>
        <v>1960</v>
      </c>
      <c r="J319" s="24">
        <f>'[1]Реєстр будинків'!O312</f>
        <v>888.3</v>
      </c>
      <c r="K319" s="25">
        <f>'[1]Реєстр будинків'!H312+'[1]Реєстр будинків'!P312</f>
        <v>888.30000000000007</v>
      </c>
      <c r="L319" s="24" t="str">
        <f>'[1]Реєстр будинків'!AL312</f>
        <v>369.00</v>
      </c>
      <c r="M319" s="22"/>
      <c r="N319" s="24" t="str">
        <f>'[1]Реєстр будинків'!AK312</f>
        <v>53.00</v>
      </c>
      <c r="O319" s="24" t="str">
        <f>'[1]Реєстр будинків'!AN312</f>
        <v>108.20</v>
      </c>
      <c r="P319" s="22"/>
      <c r="Q319" s="22"/>
      <c r="R319" s="24" t="str">
        <f>'[1]Реєстр будинків'!F312</f>
        <v>АХЛ</v>
      </c>
      <c r="S319" s="22"/>
      <c r="T319" s="22"/>
      <c r="U319" s="22"/>
      <c r="V319" s="26" t="s">
        <v>41</v>
      </c>
    </row>
    <row r="320" spans="1:22" hidden="1" x14ac:dyDescent="0.25">
      <c r="A320" s="22">
        <v>312</v>
      </c>
      <c r="B320" s="22" t="str">
        <f>CONCATENATE('[1]Реєстр будинків'!A313,", ", '[1]Реєстр будинків'!B313)</f>
        <v>Свободи       , 97/1</v>
      </c>
      <c r="C320" s="23" t="str">
        <f>'[1]Реєстр будинків'!C313</f>
        <v>4</v>
      </c>
      <c r="D320" s="22"/>
      <c r="E320" s="22" t="str">
        <f>'[1]Реєстр будинків'!J313</f>
        <v>16</v>
      </c>
      <c r="F320" s="22"/>
      <c r="G320" s="22"/>
      <c r="H320" s="24">
        <f>'[1]Реєстр будинків'!D313</f>
        <v>0</v>
      </c>
      <c r="I320" s="24" t="str">
        <f>'[1]Реєстр будинків'!E313</f>
        <v>1959</v>
      </c>
      <c r="J320" s="24">
        <f>'[1]Реєстр будинків'!O313</f>
        <v>789.5</v>
      </c>
      <c r="K320" s="25">
        <f>'[1]Реєстр будинків'!H313+'[1]Реєстр будинків'!P313</f>
        <v>789.5</v>
      </c>
      <c r="L320" s="24" t="str">
        <f>'[1]Реєстр будинків'!AL313</f>
        <v>298.00</v>
      </c>
      <c r="M320" s="22"/>
      <c r="N320" s="24" t="str">
        <f>'[1]Реєстр будинків'!AK313</f>
        <v>77.00</v>
      </c>
      <c r="O320" s="24" t="str">
        <f>'[1]Реєстр будинків'!AN313</f>
        <v>48.10</v>
      </c>
      <c r="P320" s="22"/>
      <c r="Q320" s="22"/>
      <c r="R320" s="24" t="str">
        <f>'[1]Реєстр будинків'!F313</f>
        <v>АХЛ</v>
      </c>
      <c r="S320" s="22"/>
      <c r="T320" s="22"/>
      <c r="U320" s="22"/>
      <c r="V320" s="27" t="s">
        <v>41</v>
      </c>
    </row>
    <row r="321" spans="1:22" hidden="1" x14ac:dyDescent="0.25">
      <c r="A321" s="22">
        <v>313</v>
      </c>
      <c r="B321" s="22" t="str">
        <f>CONCATENATE('[1]Реєстр будинків'!A314,", ", '[1]Реєстр будинків'!B314)</f>
        <v>Свободи , 57</v>
      </c>
      <c r="C321" s="23" t="str">
        <f>'[1]Реєстр будинків'!C314</f>
        <v>4</v>
      </c>
      <c r="D321" s="22"/>
      <c r="E321" s="22" t="str">
        <f>'[1]Реєстр будинків'!J314</f>
        <v>36</v>
      </c>
      <c r="F321" s="22"/>
      <c r="G321" s="22"/>
      <c r="H321" s="24">
        <f>'[1]Реєстр будинків'!D314</f>
        <v>0</v>
      </c>
      <c r="I321" s="24" t="str">
        <f>'[1]Реєстр будинків'!E314</f>
        <v>1960</v>
      </c>
      <c r="J321" s="24">
        <f>'[1]Реєстр будинків'!O314</f>
        <v>2155.4</v>
      </c>
      <c r="K321" s="25">
        <f>'[1]Реєстр будинків'!H314+'[1]Реєстр будинків'!P314</f>
        <v>2155.4</v>
      </c>
      <c r="L321" s="24" t="str">
        <f>'[1]Реєстр будинків'!AL314</f>
        <v>883.00</v>
      </c>
      <c r="M321" s="22"/>
      <c r="N321" s="24" t="str">
        <f>'[1]Реєстр будинків'!AK314</f>
        <v>159.00</v>
      </c>
      <c r="O321" s="24" t="str">
        <f>'[1]Реєстр будинків'!AN314</f>
        <v>239.00</v>
      </c>
      <c r="P321" s="22"/>
      <c r="Q321" s="22"/>
      <c r="R321" s="24" t="str">
        <f>'[1]Реєстр будинків'!F314</f>
        <v>АХЛ</v>
      </c>
      <c r="S321" s="22"/>
      <c r="T321" s="22"/>
      <c r="U321" s="22"/>
      <c r="V321" s="26" t="s">
        <v>41</v>
      </c>
    </row>
    <row r="322" spans="1:22" hidden="1" x14ac:dyDescent="0.25">
      <c r="A322" s="22">
        <v>314</v>
      </c>
      <c r="B322" s="22" t="str">
        <f>CONCATENATE('[1]Реєстр будинків'!A315,", ", '[1]Реєстр будинків'!B315)</f>
        <v>І. Франка           , 1</v>
      </c>
      <c r="C322" s="23" t="str">
        <f>'[1]Реєстр будинків'!C315</f>
        <v>4</v>
      </c>
      <c r="D322" s="22"/>
      <c r="E322" s="22" t="str">
        <f>'[1]Реєстр будинків'!J315</f>
        <v>24</v>
      </c>
      <c r="F322" s="22"/>
      <c r="G322" s="22"/>
      <c r="H322" s="24">
        <f>'[1]Реєстр будинків'!D315</f>
        <v>0</v>
      </c>
      <c r="I322" s="24" t="str">
        <f>'[1]Реєстр будинків'!E315</f>
        <v>1968</v>
      </c>
      <c r="J322" s="24">
        <f>'[1]Реєстр будинків'!O315</f>
        <v>1146.2</v>
      </c>
      <c r="K322" s="25">
        <f>'[1]Реєстр будинків'!H315+'[1]Реєстр будинків'!P315</f>
        <v>1146.2</v>
      </c>
      <c r="L322" s="24" t="str">
        <f>'[1]Реєстр будинків'!AL315</f>
        <v>528.00</v>
      </c>
      <c r="M322" s="22"/>
      <c r="N322" s="24" t="str">
        <f>'[1]Реєстр будинків'!AK315</f>
        <v>94.00</v>
      </c>
      <c r="O322" s="24" t="str">
        <f>'[1]Реєстр будинків'!AN315</f>
        <v>91.30</v>
      </c>
      <c r="P322" s="22"/>
      <c r="Q322" s="22"/>
      <c r="R322" s="24" t="str">
        <f>'[1]Реєстр будинків'!F315</f>
        <v>АХЛ</v>
      </c>
      <c r="S322" s="22"/>
      <c r="T322" s="22"/>
      <c r="U322" s="22"/>
      <c r="V322" s="27" t="s">
        <v>41</v>
      </c>
    </row>
    <row r="323" spans="1:22" hidden="1" x14ac:dyDescent="0.25">
      <c r="A323" s="22">
        <v>315</v>
      </c>
      <c r="B323" s="22" t="str">
        <f>CONCATENATE('[1]Реєстр будинків'!A316,", ", '[1]Реєстр будинків'!B316)</f>
        <v>І. Франка, 18</v>
      </c>
      <c r="C323" s="23" t="str">
        <f>'[1]Реєстр будинків'!C316</f>
        <v>4</v>
      </c>
      <c r="D323" s="22"/>
      <c r="E323" s="22" t="str">
        <f>'[1]Реєстр будинків'!J316</f>
        <v>24</v>
      </c>
      <c r="F323" s="22"/>
      <c r="G323" s="22"/>
      <c r="H323" s="24">
        <f>'[1]Реєстр будинків'!D316</f>
        <v>0</v>
      </c>
      <c r="I323" s="24" t="str">
        <f>'[1]Реєстр будинків'!E316</f>
        <v>1960</v>
      </c>
      <c r="J323" s="24">
        <f>'[1]Реєстр будинків'!O316</f>
        <v>1492.6</v>
      </c>
      <c r="K323" s="25">
        <f>'[1]Реєстр будинків'!H316+'[1]Реєстр будинків'!P316</f>
        <v>1492.6</v>
      </c>
      <c r="L323" s="24" t="str">
        <f>'[1]Реєстр будинків'!AL316</f>
        <v>557.30</v>
      </c>
      <c r="M323" s="22"/>
      <c r="N323" s="24" t="str">
        <f>'[1]Реєстр будинків'!AK316</f>
        <v>104.00</v>
      </c>
      <c r="O323" s="24" t="str">
        <f>'[1]Реєстр будинків'!AN316</f>
        <v>140.00</v>
      </c>
      <c r="P323" s="22"/>
      <c r="Q323" s="22"/>
      <c r="R323" s="24" t="str">
        <f>'[1]Реєстр будинків'!F316</f>
        <v>АХЛ</v>
      </c>
      <c r="S323" s="22"/>
      <c r="T323" s="22"/>
      <c r="U323" s="22"/>
      <c r="V323" s="26" t="s">
        <v>41</v>
      </c>
    </row>
    <row r="324" spans="1:22" hidden="1" x14ac:dyDescent="0.25">
      <c r="A324" s="22">
        <v>316</v>
      </c>
      <c r="B324" s="22" t="str">
        <f>CONCATENATE('[1]Реєстр будинків'!A317,", ", '[1]Реєстр будинків'!B317)</f>
        <v>Шевченка         , 42</v>
      </c>
      <c r="C324" s="23" t="str">
        <f>'[1]Реєстр будинків'!C317</f>
        <v>4</v>
      </c>
      <c r="D324" s="22"/>
      <c r="E324" s="22" t="str">
        <f>'[1]Реєстр будинків'!J317</f>
        <v>32</v>
      </c>
      <c r="F324" s="22"/>
      <c r="G324" s="22"/>
      <c r="H324" s="24">
        <f>'[1]Реєстр будинків'!D317</f>
        <v>0</v>
      </c>
      <c r="I324" s="24" t="str">
        <f>'[1]Реєстр будинків'!E317</f>
        <v>1937</v>
      </c>
      <c r="J324" s="24">
        <f>'[1]Реєстр будинків'!O317</f>
        <v>2402.5</v>
      </c>
      <c r="K324" s="25">
        <f>'[1]Реєстр будинків'!H317+'[1]Реєстр будинків'!P317</f>
        <v>2402.5</v>
      </c>
      <c r="L324" s="24" t="str">
        <f>'[1]Реєстр будинків'!AL317</f>
        <v>1099.00</v>
      </c>
      <c r="M324" s="22"/>
      <c r="N324" s="24" t="str">
        <f>'[1]Реєстр будинків'!AK317</f>
        <v>0.00</v>
      </c>
      <c r="O324" s="24" t="str">
        <f>'[1]Реєстр будинків'!AN317</f>
        <v>263.40</v>
      </c>
      <c r="P324" s="22"/>
      <c r="Q324" s="22"/>
      <c r="R324" s="24" t="str">
        <f>'[1]Реєстр будинків'!F317</f>
        <v>АХЛ</v>
      </c>
      <c r="S324" s="22"/>
      <c r="T324" s="22"/>
      <c r="U324" s="22"/>
      <c r="V324" s="27" t="s">
        <v>41</v>
      </c>
    </row>
    <row r="325" spans="1:22" hidden="1" x14ac:dyDescent="0.25">
      <c r="A325" s="22">
        <v>317</v>
      </c>
      <c r="B325" s="22" t="str">
        <f>CONCATENATE('[1]Реєстр будинків'!A318,", ", '[1]Реєстр будинків'!B318)</f>
        <v>Шевченка , 40</v>
      </c>
      <c r="C325" s="23" t="str">
        <f>'[1]Реєстр будинків'!C318</f>
        <v>4</v>
      </c>
      <c r="D325" s="22"/>
      <c r="E325" s="22" t="str">
        <f>'[1]Реєстр будинків'!J318</f>
        <v>32</v>
      </c>
      <c r="F325" s="22"/>
      <c r="G325" s="22"/>
      <c r="H325" s="24">
        <f>'[1]Реєстр будинків'!D318</f>
        <v>0</v>
      </c>
      <c r="I325" s="24" t="str">
        <f>'[1]Реєстр будинків'!E318</f>
        <v>1928</v>
      </c>
      <c r="J325" s="24">
        <f>'[1]Реєстр будинків'!O318</f>
        <v>2506.5</v>
      </c>
      <c r="K325" s="25">
        <f>'[1]Реєстр будинків'!H318+'[1]Реєстр будинків'!P318</f>
        <v>2506.5</v>
      </c>
      <c r="L325" s="24" t="str">
        <f>'[1]Реєстр будинків'!AL318</f>
        <v>1090.00</v>
      </c>
      <c r="M325" s="22"/>
      <c r="N325" s="24" t="str">
        <f>'[1]Реєстр будинків'!AK318</f>
        <v>0.00</v>
      </c>
      <c r="O325" s="24" t="str">
        <f>'[1]Реєстр будинків'!AN318</f>
        <v>263.40</v>
      </c>
      <c r="P325" s="22"/>
      <c r="Q325" s="22"/>
      <c r="R325" s="24" t="str">
        <f>'[1]Реєстр будинків'!F318</f>
        <v>АХЛ</v>
      </c>
      <c r="S325" s="22"/>
      <c r="T325" s="22"/>
      <c r="U325" s="22"/>
      <c r="V325" s="26" t="s">
        <v>41</v>
      </c>
    </row>
    <row r="326" spans="1:22" hidden="1" x14ac:dyDescent="0.25">
      <c r="A326" s="22">
        <v>318</v>
      </c>
      <c r="B326" s="22" t="str">
        <f>CONCATENATE('[1]Реєстр будинків'!A319,", ", '[1]Реєстр будинків'!B319)</f>
        <v>Червоноармійська, 3</v>
      </c>
      <c r="C326" s="23" t="str">
        <f>'[1]Реєстр будинків'!C319</f>
        <v>4</v>
      </c>
      <c r="D326" s="22"/>
      <c r="E326" s="22" t="str">
        <f>'[1]Реєстр будинків'!J319</f>
        <v>18</v>
      </c>
      <c r="F326" s="22"/>
      <c r="G326" s="22"/>
      <c r="H326" s="24">
        <f>'[1]Реєстр будинків'!D319</f>
        <v>0</v>
      </c>
      <c r="I326" s="24" t="str">
        <f>'[1]Реєстр будинків'!E319</f>
        <v>1964</v>
      </c>
      <c r="J326" s="24">
        <f>'[1]Реєстр будинків'!O319</f>
        <v>1541</v>
      </c>
      <c r="K326" s="25">
        <f>'[1]Реєстр будинків'!H319+'[1]Реєстр будинків'!P319</f>
        <v>1541</v>
      </c>
      <c r="L326" s="24" t="str">
        <f>'[1]Реєстр будинків'!AL319</f>
        <v>565.00</v>
      </c>
      <c r="M326" s="22"/>
      <c r="N326" s="24" t="str">
        <f>'[1]Реєстр будинків'!AK319</f>
        <v>133.00</v>
      </c>
      <c r="O326" s="24" t="str">
        <f>'[1]Реєстр будинків'!AN319</f>
        <v>132.60</v>
      </c>
      <c r="P326" s="22"/>
      <c r="Q326" s="22"/>
      <c r="R326" s="24" t="str">
        <f>'[1]Реєстр будинків'!F319</f>
        <v>м'яка</v>
      </c>
      <c r="S326" s="22"/>
      <c r="T326" s="22"/>
      <c r="U326" s="22"/>
      <c r="V326" s="27" t="s">
        <v>41</v>
      </c>
    </row>
    <row r="327" spans="1:22" hidden="1" x14ac:dyDescent="0.25">
      <c r="A327" s="22">
        <v>319</v>
      </c>
      <c r="B327" s="22" t="str">
        <f>CONCATENATE('[1]Реєстр будинків'!A320,", ", '[1]Реєстр будинків'!B320)</f>
        <v>Гагаріна            , 1</v>
      </c>
      <c r="C327" s="23" t="str">
        <f>'[1]Реєстр будинків'!C320</f>
        <v>4</v>
      </c>
      <c r="D327" s="22"/>
      <c r="E327" s="22" t="str">
        <f>'[1]Реєстр будинків'!J320</f>
        <v>32</v>
      </c>
      <c r="F327" s="22"/>
      <c r="G327" s="22"/>
      <c r="H327" s="24">
        <f>'[1]Реєстр будинків'!D320</f>
        <v>0</v>
      </c>
      <c r="I327" s="24" t="str">
        <f>'[1]Реєстр будинків'!E320</f>
        <v>1937</v>
      </c>
      <c r="J327" s="24">
        <f>'[1]Реєстр будинків'!O320</f>
        <v>2440</v>
      </c>
      <c r="K327" s="25">
        <f>'[1]Реєстр будинків'!H320+'[1]Реєстр будинків'!P320</f>
        <v>2440</v>
      </c>
      <c r="L327" s="24" t="str">
        <f>'[1]Реєстр будинків'!AL320</f>
        <v>1025.00</v>
      </c>
      <c r="M327" s="22"/>
      <c r="N327" s="24" t="str">
        <f>'[1]Реєстр будинків'!AK320</f>
        <v>591.00</v>
      </c>
      <c r="O327" s="24" t="str">
        <f>'[1]Реєстр будинків'!AN320</f>
        <v>302.50</v>
      </c>
      <c r="P327" s="22"/>
      <c r="Q327" s="22"/>
      <c r="R327" s="24" t="str">
        <f>'[1]Реєстр будинків'!F320</f>
        <v>АХЛ</v>
      </c>
      <c r="S327" s="22"/>
      <c r="T327" s="22"/>
      <c r="U327" s="22"/>
      <c r="V327" s="26" t="s">
        <v>41</v>
      </c>
    </row>
    <row r="328" spans="1:22" hidden="1" x14ac:dyDescent="0.25">
      <c r="A328" s="22">
        <v>320</v>
      </c>
      <c r="B328" s="22" t="str">
        <f>CONCATENATE('[1]Реєстр будинків'!A321,", ", '[1]Реєстр будинків'!B321)</f>
        <v>Проскурівська, 105</v>
      </c>
      <c r="C328" s="23" t="str">
        <f>'[1]Реєстр будинків'!C321</f>
        <v>4</v>
      </c>
      <c r="D328" s="22"/>
      <c r="E328" s="22" t="str">
        <f>'[1]Реєстр будинків'!J321</f>
        <v>32</v>
      </c>
      <c r="F328" s="22"/>
      <c r="G328" s="22"/>
      <c r="H328" s="24">
        <f>'[1]Реєстр будинків'!D321</f>
        <v>0</v>
      </c>
      <c r="I328" s="24" t="str">
        <f>'[1]Реєстр будинків'!E321</f>
        <v>1960</v>
      </c>
      <c r="J328" s="24">
        <f>'[1]Реєстр будинків'!O321</f>
        <v>1465.1</v>
      </c>
      <c r="K328" s="25">
        <f>'[1]Реєстр будинків'!H321+'[1]Реєстр будинків'!P321</f>
        <v>1465.1</v>
      </c>
      <c r="L328" s="24" t="str">
        <f>'[1]Реєстр будинків'!AL321</f>
        <v>710.00</v>
      </c>
      <c r="M328" s="22"/>
      <c r="N328" s="24" t="str">
        <f>'[1]Реєстр будинків'!AK321</f>
        <v>107.00</v>
      </c>
      <c r="O328" s="24" t="str">
        <f>'[1]Реєстр будинків'!AN321</f>
        <v>114.80</v>
      </c>
      <c r="P328" s="22"/>
      <c r="Q328" s="22"/>
      <c r="R328" s="24" t="str">
        <f>'[1]Реєстр будинків'!F321</f>
        <v>м'яка</v>
      </c>
      <c r="S328" s="22"/>
      <c r="T328" s="22"/>
      <c r="U328" s="22"/>
      <c r="V328" s="27" t="s">
        <v>41</v>
      </c>
    </row>
    <row r="329" spans="1:22" hidden="1" x14ac:dyDescent="0.25">
      <c r="A329" s="22">
        <v>321</v>
      </c>
      <c r="B329" s="22" t="str">
        <f>CONCATENATE('[1]Реєстр будинків'!A322,", ", '[1]Реєстр будинків'!B322)</f>
        <v>Шевченка, 99</v>
      </c>
      <c r="C329" s="23" t="str">
        <f>'[1]Реєстр будинків'!C322</f>
        <v>4</v>
      </c>
      <c r="D329" s="22"/>
      <c r="E329" s="22" t="str">
        <f>'[1]Реєстр будинків'!J322</f>
        <v>40</v>
      </c>
      <c r="F329" s="22"/>
      <c r="G329" s="22"/>
      <c r="H329" s="24">
        <f>'[1]Реєстр будинків'!D322</f>
        <v>0</v>
      </c>
      <c r="I329" s="24" t="str">
        <f>'[1]Реєстр будинків'!E322</f>
        <v>1958</v>
      </c>
      <c r="J329" s="24">
        <f>'[1]Реєстр будинків'!O322</f>
        <v>1838.1</v>
      </c>
      <c r="K329" s="25">
        <f>'[1]Реєстр будинків'!H322+'[1]Реєстр будинків'!P322</f>
        <v>1838.1</v>
      </c>
      <c r="L329" s="24" t="str">
        <f>'[1]Реєстр будинків'!AL322</f>
        <v>780.00</v>
      </c>
      <c r="M329" s="22"/>
      <c r="N329" s="24">
        <f>'[1]Реєстр будинків'!AK322</f>
        <v>0</v>
      </c>
      <c r="O329" s="24" t="str">
        <f>'[1]Реєстр будинків'!AN322</f>
        <v>142.80</v>
      </c>
      <c r="P329" s="22"/>
      <c r="Q329" s="22"/>
      <c r="R329" s="24" t="str">
        <f>'[1]Реєстр будинків'!F322</f>
        <v>АХЛ</v>
      </c>
      <c r="S329" s="22"/>
      <c r="T329" s="22"/>
      <c r="U329" s="22"/>
      <c r="V329" s="26" t="s">
        <v>41</v>
      </c>
    </row>
    <row r="330" spans="1:22" hidden="1" x14ac:dyDescent="0.25">
      <c r="A330" s="22">
        <v>322</v>
      </c>
      <c r="B330" s="22" t="str">
        <f>CONCATENATE('[1]Реєстр будинків'!A323,", ", '[1]Реєстр будинків'!B323)</f>
        <v>Заводська, 61</v>
      </c>
      <c r="C330" s="23" t="str">
        <f>'[1]Реєстр будинків'!C323</f>
        <v>4</v>
      </c>
      <c r="D330" s="22"/>
      <c r="E330" s="22" t="str">
        <f>'[1]Реєстр будинків'!J323</f>
        <v>44</v>
      </c>
      <c r="F330" s="22"/>
      <c r="G330" s="22"/>
      <c r="H330" s="24">
        <f>'[1]Реєстр будинків'!D323</f>
        <v>0</v>
      </c>
      <c r="I330" s="24" t="str">
        <f>'[1]Реєстр будинків'!E323</f>
        <v>1964</v>
      </c>
      <c r="J330" s="24">
        <f>'[1]Реєстр будинків'!O323</f>
        <v>2101.8000000000002</v>
      </c>
      <c r="K330" s="25">
        <f>'[1]Реєстр будинків'!H323+'[1]Реєстр будинків'!P323</f>
        <v>2101.8000000000002</v>
      </c>
      <c r="L330" s="24" t="str">
        <f>'[1]Реєстр будинків'!AL323</f>
        <v>775.00</v>
      </c>
      <c r="M330" s="22"/>
      <c r="N330" s="24" t="str">
        <f>'[1]Реєстр будинків'!AK323</f>
        <v>104.00</v>
      </c>
      <c r="O330" s="24" t="str">
        <f>'[1]Реєстр будинків'!AN323</f>
        <v>128.40</v>
      </c>
      <c r="P330" s="22"/>
      <c r="Q330" s="22"/>
      <c r="R330" s="24" t="str">
        <f>'[1]Реєстр будинків'!F323</f>
        <v>АХЛ</v>
      </c>
      <c r="S330" s="22"/>
      <c r="T330" s="22"/>
      <c r="U330" s="22"/>
      <c r="V330" s="27" t="s">
        <v>41</v>
      </c>
    </row>
    <row r="331" spans="1:22" hidden="1" x14ac:dyDescent="0.25">
      <c r="A331" s="22">
        <v>323</v>
      </c>
      <c r="B331" s="22" t="str">
        <f>CONCATENATE('[1]Реєстр будинків'!A324,", ", '[1]Реєстр будинків'!B324)</f>
        <v>Проскурівська, 1</v>
      </c>
      <c r="C331" s="23" t="str">
        <f>'[1]Реєстр будинків'!C324</f>
        <v>3</v>
      </c>
      <c r="D331" s="22"/>
      <c r="E331" s="22" t="str">
        <f>'[1]Реєстр будинків'!J324</f>
        <v>22</v>
      </c>
      <c r="F331" s="22"/>
      <c r="G331" s="22"/>
      <c r="H331" s="24">
        <f>'[1]Реєстр будинків'!D324</f>
        <v>0</v>
      </c>
      <c r="I331" s="24" t="str">
        <f>'[1]Реєстр будинків'!E324</f>
        <v>1917</v>
      </c>
      <c r="J331" s="24">
        <f>'[1]Реєстр будинків'!O324</f>
        <v>1760.9</v>
      </c>
      <c r="K331" s="25">
        <f>'[1]Реєстр будинків'!H324+'[1]Реєстр будинків'!P324</f>
        <v>1760.9</v>
      </c>
      <c r="L331" s="24" t="str">
        <f>'[1]Реєстр будинків'!AL324</f>
        <v>1400.30</v>
      </c>
      <c r="M331" s="22"/>
      <c r="N331" s="24" t="str">
        <f>'[1]Реєстр будинків'!AK324</f>
        <v>0.00</v>
      </c>
      <c r="O331" s="24" t="str">
        <f>'[1]Реєстр будинків'!AN324</f>
        <v>85.00</v>
      </c>
      <c r="P331" s="22"/>
      <c r="Q331" s="22"/>
      <c r="R331" s="24" t="str">
        <f>'[1]Реєстр будинків'!F324</f>
        <v>АХЛ</v>
      </c>
      <c r="S331" s="22"/>
      <c r="T331" s="22"/>
      <c r="U331" s="22"/>
      <c r="V331" s="26" t="s">
        <v>41</v>
      </c>
    </row>
    <row r="332" spans="1:22" hidden="1" x14ac:dyDescent="0.25">
      <c r="A332" s="22">
        <v>324</v>
      </c>
      <c r="B332" s="22" t="str">
        <f>CONCATENATE('[1]Реєстр будинків'!A325,", ", '[1]Реєстр будинків'!B325)</f>
        <v>Проскурівська, 21/31</v>
      </c>
      <c r="C332" s="23" t="str">
        <f>'[1]Реєстр будинків'!C325</f>
        <v>3</v>
      </c>
      <c r="D332" s="22"/>
      <c r="E332" s="22" t="str">
        <f>'[1]Реєстр будинків'!J325</f>
        <v>38</v>
      </c>
      <c r="F332" s="22"/>
      <c r="G332" s="22"/>
      <c r="H332" s="24">
        <f>'[1]Реєстр будинків'!D325</f>
        <v>0</v>
      </c>
      <c r="I332" s="24" t="str">
        <f>'[1]Реєстр будинків'!E325</f>
        <v>1917</v>
      </c>
      <c r="J332" s="24">
        <f>'[1]Реєстр будинків'!O325</f>
        <v>1649.8</v>
      </c>
      <c r="K332" s="25">
        <f>'[1]Реєстр будинків'!H325+'[1]Реєстр будинків'!P325</f>
        <v>1649.8000000000002</v>
      </c>
      <c r="L332" s="24" t="str">
        <f>'[1]Реєстр будинків'!AL325</f>
        <v>1465.30</v>
      </c>
      <c r="M332" s="22"/>
      <c r="N332" s="24" t="str">
        <f>'[1]Реєстр будинків'!AK325</f>
        <v>0.00</v>
      </c>
      <c r="O332" s="24" t="str">
        <f>'[1]Реєстр будинків'!AN325</f>
        <v>72.00</v>
      </c>
      <c r="P332" s="22"/>
      <c r="Q332" s="22"/>
      <c r="R332" s="24" t="str">
        <f>'[1]Реєстр будинків'!F325</f>
        <v>АХЛ</v>
      </c>
      <c r="S332" s="22"/>
      <c r="T332" s="22"/>
      <c r="U332" s="22"/>
      <c r="V332" s="27" t="s">
        <v>41</v>
      </c>
    </row>
    <row r="333" spans="1:22" hidden="1" x14ac:dyDescent="0.25">
      <c r="A333" s="22">
        <v>325</v>
      </c>
      <c r="B333" s="22" t="str">
        <f>CONCATENATE('[1]Реєстр будинків'!A326,", ", '[1]Реєстр будинків'!B326)</f>
        <v>Проскурівська, 62</v>
      </c>
      <c r="C333" s="23" t="str">
        <f>'[1]Реєстр будинків'!C326</f>
        <v>3</v>
      </c>
      <c r="D333" s="22"/>
      <c r="E333" s="22" t="str">
        <f>'[1]Реєстр будинків'!J326</f>
        <v>20</v>
      </c>
      <c r="F333" s="22"/>
      <c r="G333" s="22"/>
      <c r="H333" s="24">
        <f>'[1]Реєстр будинків'!D326</f>
        <v>0</v>
      </c>
      <c r="I333" s="24" t="str">
        <f>'[1]Реєстр будинків'!E326</f>
        <v>1955</v>
      </c>
      <c r="J333" s="24">
        <f>'[1]Реєстр будинків'!O326</f>
        <v>2031.2</v>
      </c>
      <c r="K333" s="25">
        <f>'[1]Реєстр будинків'!H326+'[1]Реєстр будинків'!P326</f>
        <v>2031.2</v>
      </c>
      <c r="L333" s="24" t="str">
        <f>'[1]Реєстр будинків'!AL326</f>
        <v>1066.00</v>
      </c>
      <c r="M333" s="22"/>
      <c r="N333" s="24" t="str">
        <f>'[1]Реєстр будинків'!AK326</f>
        <v>580.00</v>
      </c>
      <c r="O333" s="24" t="str">
        <f>'[1]Реєстр будинків'!AN326</f>
        <v>95.00</v>
      </c>
      <c r="P333" s="22"/>
      <c r="Q333" s="22"/>
      <c r="R333" s="24" t="str">
        <f>'[1]Реєстр будинків'!F326</f>
        <v>АХЛ</v>
      </c>
      <c r="S333" s="22"/>
      <c r="T333" s="22"/>
      <c r="U333" s="22"/>
      <c r="V333" s="26" t="s">
        <v>41</v>
      </c>
    </row>
    <row r="334" spans="1:22" hidden="1" x14ac:dyDescent="0.25">
      <c r="A334" s="22">
        <v>326</v>
      </c>
      <c r="B334" s="22" t="str">
        <f>CONCATENATE('[1]Реєстр будинків'!A327,", ", '[1]Реєстр будинків'!B327)</f>
        <v>Подільська                   , 91/1</v>
      </c>
      <c r="C334" s="23" t="str">
        <f>'[1]Реєстр будинків'!C327</f>
        <v>3</v>
      </c>
      <c r="D334" s="22"/>
      <c r="E334" s="22" t="str">
        <f>'[1]Реєстр будинків'!J327</f>
        <v>12</v>
      </c>
      <c r="F334" s="22"/>
      <c r="G334" s="22"/>
      <c r="H334" s="24">
        <f>'[1]Реєстр будинків'!D327</f>
        <v>0</v>
      </c>
      <c r="I334" s="24" t="str">
        <f>'[1]Реєстр будинків'!E327</f>
        <v>1957</v>
      </c>
      <c r="J334" s="24">
        <f>'[1]Реєстр будинків'!O327</f>
        <v>566.20000000000005</v>
      </c>
      <c r="K334" s="25">
        <f>'[1]Реєстр будинків'!H327+'[1]Реєстр будинків'!P327</f>
        <v>566.20000000000005</v>
      </c>
      <c r="L334" s="24" t="str">
        <f>'[1]Реєстр будинків'!AL327</f>
        <v>307.00</v>
      </c>
      <c r="M334" s="22"/>
      <c r="N334" s="24" t="str">
        <f>'[1]Реєстр будинків'!AK327</f>
        <v>0.00</v>
      </c>
      <c r="O334" s="24" t="str">
        <f>'[1]Реєстр будинків'!AN327</f>
        <v>14.00</v>
      </c>
      <c r="P334" s="22"/>
      <c r="Q334" s="22"/>
      <c r="R334" s="24" t="str">
        <f>'[1]Реєстр будинків'!F327</f>
        <v>АХЛ</v>
      </c>
      <c r="S334" s="22"/>
      <c r="T334" s="22"/>
      <c r="U334" s="22"/>
      <c r="V334" s="27" t="s">
        <v>41</v>
      </c>
    </row>
    <row r="335" spans="1:22" hidden="1" x14ac:dyDescent="0.25">
      <c r="A335" s="22">
        <v>327</v>
      </c>
      <c r="B335" s="22" t="str">
        <f>CONCATENATE('[1]Реєстр будинків'!A328,", ", '[1]Реєстр будинків'!B328)</f>
        <v>Подільська , 132</v>
      </c>
      <c r="C335" s="23" t="str">
        <f>'[1]Реєстр будинків'!C328</f>
        <v>3</v>
      </c>
      <c r="D335" s="22"/>
      <c r="E335" s="22" t="str">
        <f>'[1]Реєстр будинків'!J328</f>
        <v>12</v>
      </c>
      <c r="F335" s="22"/>
      <c r="G335" s="22"/>
      <c r="H335" s="24">
        <f>'[1]Реєстр будинків'!D328</f>
        <v>0</v>
      </c>
      <c r="I335" s="24" t="str">
        <f>'[1]Реєстр будинків'!E328</f>
        <v>1960</v>
      </c>
      <c r="J335" s="24">
        <f>'[1]Реєстр будинків'!O328</f>
        <v>560.6</v>
      </c>
      <c r="K335" s="25">
        <f>'[1]Реєстр будинків'!H328+'[1]Реєстр будинків'!P328</f>
        <v>560.6</v>
      </c>
      <c r="L335" s="24" t="str">
        <f>'[1]Реєстр будинків'!AL328</f>
        <v>295.50</v>
      </c>
      <c r="M335" s="22"/>
      <c r="N335" s="24" t="str">
        <f>'[1]Реєстр будинків'!AK328</f>
        <v>48.00</v>
      </c>
      <c r="O335" s="24" t="str">
        <f>'[1]Реєстр будинків'!AN328</f>
        <v>18.00</v>
      </c>
      <c r="P335" s="22"/>
      <c r="Q335" s="22"/>
      <c r="R335" s="24" t="str">
        <f>'[1]Реєстр будинків'!F328</f>
        <v>АХЛ</v>
      </c>
      <c r="S335" s="22"/>
      <c r="T335" s="22"/>
      <c r="U335" s="22"/>
      <c r="V335" s="26" t="s">
        <v>41</v>
      </c>
    </row>
    <row r="336" spans="1:22" hidden="1" x14ac:dyDescent="0.25">
      <c r="A336" s="22">
        <v>328</v>
      </c>
      <c r="B336" s="22" t="str">
        <f>CONCATENATE('[1]Реєстр будинків'!A329,", ", '[1]Реєстр будинків'!B329)</f>
        <v>Подільська  , 140</v>
      </c>
      <c r="C336" s="23" t="str">
        <f>'[1]Реєстр будинків'!C329</f>
        <v>3</v>
      </c>
      <c r="D336" s="22"/>
      <c r="E336" s="22" t="str">
        <f>'[1]Реєстр будинків'!J329</f>
        <v>24</v>
      </c>
      <c r="F336" s="22"/>
      <c r="G336" s="22"/>
      <c r="H336" s="24">
        <f>'[1]Реєстр будинків'!D329</f>
        <v>0</v>
      </c>
      <c r="I336" s="24" t="str">
        <f>'[1]Реєстр будинків'!E329</f>
        <v>1961</v>
      </c>
      <c r="J336" s="24">
        <f>'[1]Реєстр будинків'!O329</f>
        <v>1117.5</v>
      </c>
      <c r="K336" s="25">
        <f>'[1]Реєстр будинків'!H329+'[1]Реєстр будинків'!P329</f>
        <v>1117.5</v>
      </c>
      <c r="L336" s="24" t="str">
        <f>'[1]Реєстр будинків'!AL329</f>
        <v>649.00</v>
      </c>
      <c r="M336" s="22"/>
      <c r="N336" s="24" t="str">
        <f>'[1]Реєстр будинків'!AK329</f>
        <v>450.00</v>
      </c>
      <c r="O336" s="24" t="str">
        <f>'[1]Реєстр будинків'!AN329</f>
        <v>54.00</v>
      </c>
      <c r="P336" s="22"/>
      <c r="Q336" s="22"/>
      <c r="R336" s="24" t="str">
        <f>'[1]Реєстр будинків'!F329</f>
        <v>АХЛ</v>
      </c>
      <c r="S336" s="22"/>
      <c r="T336" s="22"/>
      <c r="U336" s="22"/>
      <c r="V336" s="27" t="s">
        <v>41</v>
      </c>
    </row>
    <row r="337" spans="1:22" hidden="1" x14ac:dyDescent="0.25">
      <c r="A337" s="22">
        <v>329</v>
      </c>
      <c r="B337" s="22" t="str">
        <f>CONCATENATE('[1]Реєстр будинків'!A330,", ", '[1]Реєстр будинків'!B330)</f>
        <v>Володимирська, 87/1</v>
      </c>
      <c r="C337" s="23" t="str">
        <f>'[1]Реєстр будинків'!C330</f>
        <v>3</v>
      </c>
      <c r="D337" s="22"/>
      <c r="E337" s="22" t="str">
        <f>'[1]Реєстр будинків'!J330</f>
        <v>12</v>
      </c>
      <c r="F337" s="22"/>
      <c r="G337" s="22"/>
      <c r="H337" s="24">
        <f>'[1]Реєстр будинків'!D330</f>
        <v>0</v>
      </c>
      <c r="I337" s="24" t="str">
        <f>'[1]Реєстр будинків'!E330</f>
        <v>1960</v>
      </c>
      <c r="J337" s="24">
        <f>'[1]Реєстр будинків'!O330</f>
        <v>555.6</v>
      </c>
      <c r="K337" s="25">
        <f>'[1]Реєстр будинків'!H330+'[1]Реєстр будинків'!P330</f>
        <v>555.6</v>
      </c>
      <c r="L337" s="24" t="str">
        <f>'[1]Реєстр будинків'!AL330</f>
        <v>309.00</v>
      </c>
      <c r="M337" s="22"/>
      <c r="N337" s="24" t="str">
        <f>'[1]Реєстр будинків'!AK330</f>
        <v>49.00</v>
      </c>
      <c r="O337" s="24" t="str">
        <f>'[1]Реєстр будинків'!AN330</f>
        <v>13.80</v>
      </c>
      <c r="P337" s="22"/>
      <c r="Q337" s="22"/>
      <c r="R337" s="24" t="str">
        <f>'[1]Реєстр будинків'!F330</f>
        <v>АХЛ</v>
      </c>
      <c r="S337" s="22"/>
      <c r="T337" s="22"/>
      <c r="U337" s="22"/>
      <c r="V337" s="26" t="s">
        <v>41</v>
      </c>
    </row>
    <row r="338" spans="1:22" hidden="1" x14ac:dyDescent="0.25">
      <c r="A338" s="22">
        <v>330</v>
      </c>
      <c r="B338" s="22" t="str">
        <f>CONCATENATE('[1]Реєстр будинків'!A331,", ", '[1]Реєстр будинків'!B331)</f>
        <v>Грушевського , 74</v>
      </c>
      <c r="C338" s="23" t="str">
        <f>'[1]Реєстр будинків'!C331</f>
        <v>3</v>
      </c>
      <c r="D338" s="22"/>
      <c r="E338" s="22" t="str">
        <f>'[1]Реєстр будинків'!J331</f>
        <v>24</v>
      </c>
      <c r="F338" s="22"/>
      <c r="G338" s="22"/>
      <c r="H338" s="24">
        <f>'[1]Реєстр будинків'!D331</f>
        <v>0</v>
      </c>
      <c r="I338" s="24" t="str">
        <f>'[1]Реєстр будинків'!E331</f>
        <v>1924</v>
      </c>
      <c r="J338" s="24">
        <f>'[1]Реєстр будинків'!O331</f>
        <v>1280.3</v>
      </c>
      <c r="K338" s="25">
        <f>'[1]Реєстр будинків'!H331+'[1]Реєстр будинків'!P331</f>
        <v>1280.3</v>
      </c>
      <c r="L338" s="24" t="str">
        <f>'[1]Реєстр будинків'!AL331</f>
        <v>654.00</v>
      </c>
      <c r="M338" s="22"/>
      <c r="N338" s="24" t="str">
        <f>'[1]Реєстр будинків'!AK331</f>
        <v>0.00</v>
      </c>
      <c r="O338" s="24" t="str">
        <f>'[1]Реєстр будинків'!AN331</f>
        <v>56.00</v>
      </c>
      <c r="P338" s="22"/>
      <c r="Q338" s="22"/>
      <c r="R338" s="24" t="str">
        <f>'[1]Реєстр будинків'!F331</f>
        <v>АХЛ</v>
      </c>
      <c r="S338" s="22"/>
      <c r="T338" s="22"/>
      <c r="U338" s="22"/>
      <c r="V338" s="27" t="s">
        <v>41</v>
      </c>
    </row>
    <row r="339" spans="1:22" hidden="1" x14ac:dyDescent="0.25">
      <c r="A339" s="22">
        <v>331</v>
      </c>
      <c r="B339" s="22" t="str">
        <f>CONCATENATE('[1]Реєстр будинків'!A332,", ", '[1]Реєстр будинків'!B332)</f>
        <v>Грушевського, 85</v>
      </c>
      <c r="C339" s="23" t="str">
        <f>'[1]Реєстр будинків'!C332</f>
        <v>3</v>
      </c>
      <c r="D339" s="22"/>
      <c r="E339" s="22" t="str">
        <f>'[1]Реєстр будинків'!J332</f>
        <v>25</v>
      </c>
      <c r="F339" s="22"/>
      <c r="G339" s="22"/>
      <c r="H339" s="24">
        <f>'[1]Реєстр будинків'!D332</f>
        <v>0</v>
      </c>
      <c r="I339" s="24" t="str">
        <f>'[1]Реєстр будинків'!E332</f>
        <v>1954</v>
      </c>
      <c r="J339" s="24">
        <f>'[1]Реєстр будинків'!O332</f>
        <v>1713.2</v>
      </c>
      <c r="K339" s="25">
        <f>'[1]Реєстр будинків'!H332+'[1]Реєстр будинків'!P332</f>
        <v>1713.2</v>
      </c>
      <c r="L339" s="24" t="str">
        <f>'[1]Реєстр будинків'!AL332</f>
        <v>1057.00</v>
      </c>
      <c r="M339" s="22"/>
      <c r="N339" s="24" t="str">
        <f>'[1]Реєстр будинків'!AK332</f>
        <v>464.00</v>
      </c>
      <c r="O339" s="24" t="str">
        <f>'[1]Реєстр будинків'!AN332</f>
        <v>82.30</v>
      </c>
      <c r="P339" s="22"/>
      <c r="Q339" s="22"/>
      <c r="R339" s="24" t="str">
        <f>'[1]Реєстр будинків'!F332</f>
        <v>АХЛ</v>
      </c>
      <c r="S339" s="22"/>
      <c r="T339" s="22"/>
      <c r="U339" s="22"/>
      <c r="V339" s="26" t="s">
        <v>41</v>
      </c>
    </row>
    <row r="340" spans="1:22" hidden="1" x14ac:dyDescent="0.25">
      <c r="A340" s="22">
        <v>332</v>
      </c>
      <c r="B340" s="22" t="str">
        <f>CONCATENATE('[1]Реєстр будинків'!A333,", ", '[1]Реєстр будинків'!B333)</f>
        <v>Грушевського , 86</v>
      </c>
      <c r="C340" s="23" t="str">
        <f>'[1]Реєстр будинків'!C333</f>
        <v>3</v>
      </c>
      <c r="D340" s="22"/>
      <c r="E340" s="22" t="str">
        <f>'[1]Реєстр будинків'!J333</f>
        <v>23</v>
      </c>
      <c r="F340" s="22"/>
      <c r="G340" s="22"/>
      <c r="H340" s="24">
        <f>'[1]Реєстр будинків'!D333</f>
        <v>0</v>
      </c>
      <c r="I340" s="24" t="str">
        <f>'[1]Реєстр будинків'!E333</f>
        <v>1954</v>
      </c>
      <c r="J340" s="24">
        <f>'[1]Реєстр будинків'!O333</f>
        <v>1837.4</v>
      </c>
      <c r="K340" s="25">
        <f>'[1]Реєстр будинків'!H333+'[1]Реєстр будинків'!P333</f>
        <v>1837.4</v>
      </c>
      <c r="L340" s="24" t="str">
        <f>'[1]Реєстр будинків'!AL333</f>
        <v>894.20</v>
      </c>
      <c r="M340" s="22"/>
      <c r="N340" s="24" t="str">
        <f>'[1]Реєстр будинків'!AK333</f>
        <v>340.00</v>
      </c>
      <c r="O340" s="24" t="str">
        <f>'[1]Реєстр будинків'!AN333</f>
        <v>92.00</v>
      </c>
      <c r="P340" s="22"/>
      <c r="Q340" s="22"/>
      <c r="R340" s="24" t="str">
        <f>'[1]Реєстр будинків'!F333</f>
        <v>АХЛ</v>
      </c>
      <c r="S340" s="22"/>
      <c r="T340" s="22"/>
      <c r="U340" s="22"/>
      <c r="V340" s="27" t="s">
        <v>41</v>
      </c>
    </row>
    <row r="341" spans="1:22" hidden="1" x14ac:dyDescent="0.25">
      <c r="A341" s="22">
        <v>333</v>
      </c>
      <c r="B341" s="22" t="str">
        <f>CONCATENATE('[1]Реєстр будинків'!A334,", ", '[1]Реєстр будинків'!B334)</f>
        <v>пров.Грушевського, 87/4</v>
      </c>
      <c r="C341" s="23" t="str">
        <f>'[1]Реєстр будинків'!C334</f>
        <v>3</v>
      </c>
      <c r="D341" s="22"/>
      <c r="E341" s="22" t="str">
        <f>'[1]Реєстр будинків'!J334</f>
        <v>12</v>
      </c>
      <c r="F341" s="22"/>
      <c r="G341" s="22"/>
      <c r="H341" s="24">
        <f>'[1]Реєстр будинків'!D334</f>
        <v>0</v>
      </c>
      <c r="I341" s="24" t="str">
        <f>'[1]Реєстр будинків'!E334</f>
        <v>1970</v>
      </c>
      <c r="J341" s="24">
        <f>'[1]Реєстр будинків'!O334</f>
        <v>766</v>
      </c>
      <c r="K341" s="25">
        <f>'[1]Реєстр будинків'!H334+'[1]Реєстр будинків'!P334</f>
        <v>766</v>
      </c>
      <c r="L341" s="24" t="str">
        <f>'[1]Реєстр будинків'!AL334</f>
        <v>428.00</v>
      </c>
      <c r="M341" s="22"/>
      <c r="N341" s="24" t="str">
        <f>'[1]Реєстр будинків'!AK334</f>
        <v>56.00</v>
      </c>
      <c r="O341" s="24" t="str">
        <f>'[1]Реєстр будинків'!AN334</f>
        <v>16.80</v>
      </c>
      <c r="P341" s="22"/>
      <c r="Q341" s="22"/>
      <c r="R341" s="24" t="str">
        <f>'[1]Реєстр будинків'!F334</f>
        <v>АХЛ</v>
      </c>
      <c r="S341" s="22"/>
      <c r="T341" s="22"/>
      <c r="U341" s="22"/>
      <c r="V341" s="26" t="s">
        <v>41</v>
      </c>
    </row>
    <row r="342" spans="1:22" hidden="1" x14ac:dyDescent="0.25">
      <c r="A342" s="22">
        <v>334</v>
      </c>
      <c r="B342" s="22" t="str">
        <f>CONCATENATE('[1]Реєстр будинків'!A335,", ", '[1]Реєстр будинків'!B335)</f>
        <v>Грушевського, 92</v>
      </c>
      <c r="C342" s="23" t="str">
        <f>'[1]Реєстр будинків'!C335</f>
        <v>3</v>
      </c>
      <c r="D342" s="22"/>
      <c r="E342" s="22" t="str">
        <f>'[1]Реєстр будинків'!J335</f>
        <v>23</v>
      </c>
      <c r="F342" s="22"/>
      <c r="G342" s="22"/>
      <c r="H342" s="24">
        <f>'[1]Реєстр будинків'!D335</f>
        <v>0</v>
      </c>
      <c r="I342" s="24" t="str">
        <f>'[1]Реєстр будинків'!E335</f>
        <v>1955</v>
      </c>
      <c r="J342" s="24">
        <f>'[1]Реєстр будинків'!O335</f>
        <v>1679.9</v>
      </c>
      <c r="K342" s="25">
        <f>'[1]Реєстр будинків'!H335+'[1]Реєстр будинків'!P335</f>
        <v>1679.9</v>
      </c>
      <c r="L342" s="24" t="str">
        <f>'[1]Реєстр будинків'!AL335</f>
        <v>892.00</v>
      </c>
      <c r="M342" s="22"/>
      <c r="N342" s="24" t="str">
        <f>'[1]Реєстр будинків'!AK335</f>
        <v>372.00</v>
      </c>
      <c r="O342" s="24" t="str">
        <f>'[1]Реєстр будинків'!AN335</f>
        <v>79.00</v>
      </c>
      <c r="P342" s="22"/>
      <c r="Q342" s="22"/>
      <c r="R342" s="24" t="str">
        <f>'[1]Реєстр будинків'!F335</f>
        <v>АХЛ</v>
      </c>
      <c r="S342" s="22"/>
      <c r="T342" s="22"/>
      <c r="U342" s="22"/>
      <c r="V342" s="27" t="s">
        <v>41</v>
      </c>
    </row>
    <row r="343" spans="1:22" hidden="1" x14ac:dyDescent="0.25">
      <c r="A343" s="22">
        <v>335</v>
      </c>
      <c r="B343" s="22" t="str">
        <f>CONCATENATE('[1]Реєстр будинків'!A336,", ", '[1]Реєстр будинків'!B336)</f>
        <v>Театральна , 1</v>
      </c>
      <c r="C343" s="23" t="str">
        <f>'[1]Реєстр будинків'!C336</f>
        <v>3</v>
      </c>
      <c r="D343" s="22"/>
      <c r="E343" s="22" t="str">
        <f>'[1]Реєстр будинків'!J336</f>
        <v>15</v>
      </c>
      <c r="F343" s="22"/>
      <c r="G343" s="22"/>
      <c r="H343" s="24">
        <f>'[1]Реєстр будинків'!D336</f>
        <v>0</v>
      </c>
      <c r="I343" s="24" t="str">
        <f>'[1]Реєстр будинків'!E336</f>
        <v>1954</v>
      </c>
      <c r="J343" s="24">
        <f>'[1]Реєстр будинків'!O336</f>
        <v>878.3</v>
      </c>
      <c r="K343" s="25">
        <f>'[1]Реєстр будинків'!H336+'[1]Реєстр будинків'!P336</f>
        <v>878.3</v>
      </c>
      <c r="L343" s="24" t="str">
        <f>'[1]Реєстр будинків'!AL336</f>
        <v>423.00</v>
      </c>
      <c r="M343" s="22"/>
      <c r="N343" s="24" t="str">
        <f>'[1]Реєстр будинків'!AK336</f>
        <v>57.00</v>
      </c>
      <c r="O343" s="24" t="str">
        <f>'[1]Реєстр будинків'!AN336</f>
        <v>21.20</v>
      </c>
      <c r="P343" s="22"/>
      <c r="Q343" s="22"/>
      <c r="R343" s="24" t="str">
        <f>'[1]Реєстр будинків'!F336</f>
        <v>АХЛ</v>
      </c>
      <c r="S343" s="22"/>
      <c r="T343" s="22"/>
      <c r="U343" s="22"/>
      <c r="V343" s="26" t="s">
        <v>41</v>
      </c>
    </row>
    <row r="344" spans="1:22" hidden="1" x14ac:dyDescent="0.25">
      <c r="A344" s="22">
        <v>336</v>
      </c>
      <c r="B344" s="22" t="str">
        <f>CONCATENATE('[1]Реєстр будинків'!A337,", ", '[1]Реєстр будинків'!B337)</f>
        <v>Театральна, 2</v>
      </c>
      <c r="C344" s="23" t="str">
        <f>'[1]Реєстр будинків'!C337</f>
        <v>3</v>
      </c>
      <c r="D344" s="22"/>
      <c r="E344" s="22" t="str">
        <f>'[1]Реєстр будинків'!J337</f>
        <v>12</v>
      </c>
      <c r="F344" s="22"/>
      <c r="G344" s="22"/>
      <c r="H344" s="24">
        <f>'[1]Реєстр будинків'!D337</f>
        <v>0</v>
      </c>
      <c r="I344" s="24" t="str">
        <f>'[1]Реєстр будинків'!E337</f>
        <v>1960</v>
      </c>
      <c r="J344" s="24">
        <f>'[1]Реєстр будинків'!O337</f>
        <v>567.6</v>
      </c>
      <c r="K344" s="25">
        <f>'[1]Реєстр будинків'!H337+'[1]Реєстр будинків'!P337</f>
        <v>567.6</v>
      </c>
      <c r="L344" s="24" t="str">
        <f>'[1]Реєстр будинків'!AL337</f>
        <v>305.00</v>
      </c>
      <c r="M344" s="22"/>
      <c r="N344" s="24" t="str">
        <f>'[1]Реєстр будинків'!AK337</f>
        <v>34.00</v>
      </c>
      <c r="O344" s="24" t="str">
        <f>'[1]Реєстр будинків'!AN337</f>
        <v>16.10</v>
      </c>
      <c r="P344" s="22"/>
      <c r="Q344" s="22"/>
      <c r="R344" s="24" t="str">
        <f>'[1]Реєстр будинків'!F337</f>
        <v>АХЛ</v>
      </c>
      <c r="S344" s="22"/>
      <c r="T344" s="22"/>
      <c r="U344" s="22"/>
      <c r="V344" s="27" t="s">
        <v>41</v>
      </c>
    </row>
    <row r="345" spans="1:22" hidden="1" x14ac:dyDescent="0.25">
      <c r="A345" s="22">
        <v>337</v>
      </c>
      <c r="B345" s="22" t="str">
        <f>CONCATENATE('[1]Реєстр будинків'!A338,", ", '[1]Реєстр будинків'!B338)</f>
        <v>Театральна , 24</v>
      </c>
      <c r="C345" s="23" t="str">
        <f>'[1]Реєстр будинків'!C338</f>
        <v>3</v>
      </c>
      <c r="D345" s="22"/>
      <c r="E345" s="22" t="str">
        <f>'[1]Реєстр будинків'!J338</f>
        <v>9</v>
      </c>
      <c r="F345" s="22"/>
      <c r="G345" s="22"/>
      <c r="H345" s="24">
        <f>'[1]Реєстр будинків'!D338</f>
        <v>0</v>
      </c>
      <c r="I345" s="24" t="str">
        <f>'[1]Реєстр будинків'!E338</f>
        <v>1969</v>
      </c>
      <c r="J345" s="24">
        <f>'[1]Реєстр будинків'!O338</f>
        <v>833.7</v>
      </c>
      <c r="K345" s="25">
        <f>'[1]Реєстр будинків'!H338+'[1]Реєстр будинків'!P338</f>
        <v>833.7</v>
      </c>
      <c r="L345" s="24" t="str">
        <f>'[1]Реєстр будинків'!AL338</f>
        <v>307.00</v>
      </c>
      <c r="M345" s="22"/>
      <c r="N345" s="24" t="str">
        <f>'[1]Реєстр будинків'!AK338</f>
        <v>0.00</v>
      </c>
      <c r="O345" s="24" t="str">
        <f>'[1]Реєстр будинків'!AN338</f>
        <v>11.00</v>
      </c>
      <c r="P345" s="22"/>
      <c r="Q345" s="22"/>
      <c r="R345" s="24" t="str">
        <f>'[1]Реєстр будинків'!F338</f>
        <v>АХЛ</v>
      </c>
      <c r="S345" s="22"/>
      <c r="T345" s="22"/>
      <c r="U345" s="22"/>
      <c r="V345" s="26" t="s">
        <v>41</v>
      </c>
    </row>
    <row r="346" spans="1:22" hidden="1" x14ac:dyDescent="0.25">
      <c r="A346" s="22">
        <v>338</v>
      </c>
      <c r="B346" s="22" t="str">
        <f>CONCATENATE('[1]Реєстр будинків'!A339,", ", '[1]Реєстр будинків'!B339)</f>
        <v>Театральна, 42/1</v>
      </c>
      <c r="C346" s="23" t="str">
        <f>'[1]Реєстр будинків'!C339</f>
        <v>3</v>
      </c>
      <c r="D346" s="22"/>
      <c r="E346" s="22" t="str">
        <f>'[1]Реєстр будинків'!J339</f>
        <v>27</v>
      </c>
      <c r="F346" s="22"/>
      <c r="G346" s="22"/>
      <c r="H346" s="24">
        <f>'[1]Реєстр будинків'!D339</f>
        <v>0</v>
      </c>
      <c r="I346" s="24" t="str">
        <f>'[1]Реєстр будинків'!E339</f>
        <v>1959</v>
      </c>
      <c r="J346" s="24">
        <f>'[1]Реєстр будинків'!O339</f>
        <v>1335.7</v>
      </c>
      <c r="K346" s="25">
        <f>'[1]Реєстр будинків'!H339+'[1]Реєстр будинків'!P339</f>
        <v>1335.7</v>
      </c>
      <c r="L346" s="24" t="str">
        <f>'[1]Реєстр будинків'!AL339</f>
        <v>726.00</v>
      </c>
      <c r="M346" s="22"/>
      <c r="N346" s="24" t="str">
        <f>'[1]Реєстр будинків'!AK339</f>
        <v>148.00</v>
      </c>
      <c r="O346" s="24" t="str">
        <f>'[1]Реєстр будинків'!AN339</f>
        <v>61.80</v>
      </c>
      <c r="P346" s="22"/>
      <c r="Q346" s="22"/>
      <c r="R346" s="24" t="str">
        <f>'[1]Реєстр будинків'!F339</f>
        <v>АХЛ</v>
      </c>
      <c r="S346" s="22"/>
      <c r="T346" s="22"/>
      <c r="U346" s="22"/>
      <c r="V346" s="27" t="s">
        <v>41</v>
      </c>
    </row>
    <row r="347" spans="1:22" hidden="1" x14ac:dyDescent="0.25">
      <c r="A347" s="22">
        <v>339</v>
      </c>
      <c r="B347" s="22" t="str">
        <f>CONCATENATE('[1]Реєстр будинків'!A340,", ", '[1]Реєстр будинків'!B340)</f>
        <v>Театральна, 66</v>
      </c>
      <c r="C347" s="23" t="str">
        <f>'[1]Реєстр будинків'!C340</f>
        <v>3</v>
      </c>
      <c r="D347" s="22"/>
      <c r="E347" s="22" t="str">
        <f>'[1]Реєстр будинків'!J340</f>
        <v>24</v>
      </c>
      <c r="F347" s="22"/>
      <c r="G347" s="22"/>
      <c r="H347" s="24">
        <f>'[1]Реєстр будинків'!D340</f>
        <v>0</v>
      </c>
      <c r="I347" s="24" t="str">
        <f>'[1]Реєстр будинків'!E340</f>
        <v>1959</v>
      </c>
      <c r="J347" s="24">
        <f>'[1]Реєстр будинків'!O340</f>
        <v>1099</v>
      </c>
      <c r="K347" s="25">
        <f>'[1]Реєстр будинків'!H340+'[1]Реєстр будинків'!P340</f>
        <v>1099</v>
      </c>
      <c r="L347" s="24" t="str">
        <f>'[1]Реєстр будинків'!AL340</f>
        <v>496.00</v>
      </c>
      <c r="M347" s="22"/>
      <c r="N347" s="24" t="str">
        <f>'[1]Реєстр будинків'!AK340</f>
        <v>127.00</v>
      </c>
      <c r="O347" s="24" t="str">
        <f>'[1]Реєстр будинків'!AN340</f>
        <v>50.40</v>
      </c>
      <c r="P347" s="22"/>
      <c r="Q347" s="22"/>
      <c r="R347" s="24" t="str">
        <f>'[1]Реєстр будинків'!F340</f>
        <v>м'яка</v>
      </c>
      <c r="S347" s="22"/>
      <c r="T347" s="22"/>
      <c r="U347" s="22"/>
      <c r="V347" s="26" t="s">
        <v>41</v>
      </c>
    </row>
    <row r="348" spans="1:22" hidden="1" x14ac:dyDescent="0.25">
      <c r="A348" s="22">
        <v>340</v>
      </c>
      <c r="B348" s="22" t="str">
        <f>CONCATENATE('[1]Реєстр будинків'!A341,", ", '[1]Реєстр будинків'!B341)</f>
        <v>Свободи             , 31/1</v>
      </c>
      <c r="C348" s="23" t="str">
        <f>'[1]Реєстр будинків'!C341</f>
        <v>3</v>
      </c>
      <c r="D348" s="22"/>
      <c r="E348" s="22" t="str">
        <f>'[1]Реєстр будинків'!J341</f>
        <v>12</v>
      </c>
      <c r="F348" s="22"/>
      <c r="G348" s="22"/>
      <c r="H348" s="24">
        <f>'[1]Реєстр будинків'!D341</f>
        <v>0</v>
      </c>
      <c r="I348" s="24" t="str">
        <f>'[1]Реєстр будинків'!E341</f>
        <v>1954</v>
      </c>
      <c r="J348" s="24">
        <f>'[1]Реєстр будинків'!O341</f>
        <v>574.70000000000005</v>
      </c>
      <c r="K348" s="25">
        <f>'[1]Реєстр будинків'!H341+'[1]Реєстр будинків'!P341</f>
        <v>574.70000000000005</v>
      </c>
      <c r="L348" s="24" t="str">
        <f>'[1]Реєстр будинків'!AL341</f>
        <v>300.50</v>
      </c>
      <c r="M348" s="22"/>
      <c r="N348" s="24" t="str">
        <f>'[1]Реєстр будинків'!AK341</f>
        <v>0.00</v>
      </c>
      <c r="O348" s="24" t="str">
        <f>'[1]Реєстр будинків'!AN341</f>
        <v>16.00</v>
      </c>
      <c r="P348" s="22"/>
      <c r="Q348" s="22"/>
      <c r="R348" s="24" t="str">
        <f>'[1]Реєстр будинків'!F341</f>
        <v>АХЛ</v>
      </c>
      <c r="S348" s="22"/>
      <c r="T348" s="22"/>
      <c r="U348" s="22"/>
      <c r="V348" s="27" t="s">
        <v>41</v>
      </c>
    </row>
    <row r="349" spans="1:22" hidden="1" x14ac:dyDescent="0.25">
      <c r="A349" s="22">
        <v>341</v>
      </c>
      <c r="B349" s="22" t="str">
        <f>CONCATENATE('[1]Реєстр будинків'!A342,", ", '[1]Реєстр будинків'!B342)</f>
        <v>Свободи , 46/1</v>
      </c>
      <c r="C349" s="23" t="str">
        <f>'[1]Реєстр будинків'!C342</f>
        <v>3</v>
      </c>
      <c r="D349" s="22"/>
      <c r="E349" s="22" t="str">
        <f>'[1]Реєстр будинків'!J342</f>
        <v>12</v>
      </c>
      <c r="F349" s="22"/>
      <c r="G349" s="22"/>
      <c r="H349" s="24">
        <f>'[1]Реєстр будинків'!D342</f>
        <v>0</v>
      </c>
      <c r="I349" s="24" t="str">
        <f>'[1]Реєстр будинків'!E342</f>
        <v>1960</v>
      </c>
      <c r="J349" s="24">
        <f>'[1]Реєстр будинків'!O342</f>
        <v>597.79999999999995</v>
      </c>
      <c r="K349" s="25">
        <f>'[1]Реєстр будинків'!H342+'[1]Реєстр будинків'!P342</f>
        <v>597.79999999999995</v>
      </c>
      <c r="L349" s="24" t="str">
        <f>'[1]Реєстр будинків'!AL342</f>
        <v>293.00</v>
      </c>
      <c r="M349" s="22"/>
      <c r="N349" s="24" t="str">
        <f>'[1]Реєстр будинків'!AK342</f>
        <v>102.00</v>
      </c>
      <c r="O349" s="24" t="str">
        <f>'[1]Реєстр будинків'!AN342</f>
        <v>16.20</v>
      </c>
      <c r="P349" s="22"/>
      <c r="Q349" s="22"/>
      <c r="R349" s="24" t="str">
        <f>'[1]Реєстр будинків'!F342</f>
        <v>АХЛ</v>
      </c>
      <c r="S349" s="22"/>
      <c r="T349" s="22"/>
      <c r="U349" s="22"/>
      <c r="V349" s="26" t="s">
        <v>41</v>
      </c>
    </row>
    <row r="350" spans="1:22" hidden="1" x14ac:dyDescent="0.25">
      <c r="A350" s="22">
        <v>342</v>
      </c>
      <c r="B350" s="22" t="str">
        <f>CONCATENATE('[1]Реєстр будинків'!A343,", ", '[1]Реєстр будинків'!B343)</f>
        <v>Свободи, 75</v>
      </c>
      <c r="C350" s="23" t="str">
        <f>'[1]Реєстр будинків'!C343</f>
        <v>3</v>
      </c>
      <c r="D350" s="22"/>
      <c r="E350" s="22" t="str">
        <f>'[1]Реєстр будинків'!J343</f>
        <v>14</v>
      </c>
      <c r="F350" s="22"/>
      <c r="G350" s="22"/>
      <c r="H350" s="24">
        <f>'[1]Реєстр будинків'!D343</f>
        <v>0</v>
      </c>
      <c r="I350" s="24" t="str">
        <f>'[1]Реєстр будинків'!E343</f>
        <v>1956</v>
      </c>
      <c r="J350" s="24">
        <f>'[1]Реєстр будинків'!O343</f>
        <v>1361.78</v>
      </c>
      <c r="K350" s="25">
        <f>'[1]Реєстр будинків'!H343+'[1]Реєстр будинків'!P343</f>
        <v>1361.8</v>
      </c>
      <c r="L350" s="24" t="str">
        <f>'[1]Реєстр будинків'!AL343</f>
        <v>592.00</v>
      </c>
      <c r="M350" s="22"/>
      <c r="N350" s="24" t="str">
        <f>'[1]Реєстр будинків'!AK343</f>
        <v>178.00</v>
      </c>
      <c r="O350" s="24" t="str">
        <f>'[1]Реєстр будинків'!AN343</f>
        <v>59.00</v>
      </c>
      <c r="P350" s="22"/>
      <c r="Q350" s="22"/>
      <c r="R350" s="24" t="str">
        <f>'[1]Реєстр будинків'!F343</f>
        <v>АХЛ</v>
      </c>
      <c r="S350" s="22"/>
      <c r="T350" s="22"/>
      <c r="U350" s="22"/>
      <c r="V350" s="27" t="s">
        <v>41</v>
      </c>
    </row>
    <row r="351" spans="1:22" hidden="1" x14ac:dyDescent="0.25">
      <c r="A351" s="22">
        <v>343</v>
      </c>
      <c r="B351" s="22" t="str">
        <f>CONCATENATE('[1]Реєстр будинків'!A344,", ", '[1]Реєстр будинків'!B344)</f>
        <v>Свободи, 99/1</v>
      </c>
      <c r="C351" s="23" t="str">
        <f>'[1]Реєстр будинків'!C344</f>
        <v>3</v>
      </c>
      <c r="D351" s="22"/>
      <c r="E351" s="22" t="str">
        <f>'[1]Реєстр будинків'!J344</f>
        <v>12</v>
      </c>
      <c r="F351" s="22"/>
      <c r="G351" s="22"/>
      <c r="H351" s="24">
        <f>'[1]Реєстр будинків'!D344</f>
        <v>0</v>
      </c>
      <c r="I351" s="24" t="str">
        <f>'[1]Реєстр будинків'!E344</f>
        <v>1959</v>
      </c>
      <c r="J351" s="24">
        <f>'[1]Реєстр будинків'!O344</f>
        <v>854</v>
      </c>
      <c r="K351" s="25">
        <f>'[1]Реєстр будинків'!H344+'[1]Реєстр будинків'!P344</f>
        <v>854</v>
      </c>
      <c r="L351" s="24" t="str">
        <f>'[1]Реєстр будинків'!AL344</f>
        <v>466.00</v>
      </c>
      <c r="M351" s="22"/>
      <c r="N351" s="24" t="str">
        <f>'[1]Реєстр будинків'!AK344</f>
        <v>0.00</v>
      </c>
      <c r="O351" s="24" t="str">
        <f>'[1]Реєстр будинків'!AN344</f>
        <v>56.80</v>
      </c>
      <c r="P351" s="22"/>
      <c r="Q351" s="22"/>
      <c r="R351" s="24" t="str">
        <f>'[1]Реєстр будинків'!F344</f>
        <v>АХЛ</v>
      </c>
      <c r="S351" s="22"/>
      <c r="T351" s="22"/>
      <c r="U351" s="22"/>
      <c r="V351" s="26" t="s">
        <v>41</v>
      </c>
    </row>
    <row r="352" spans="1:22" hidden="1" x14ac:dyDescent="0.25">
      <c r="A352" s="22">
        <v>344</v>
      </c>
      <c r="B352" s="22" t="str">
        <f>CONCATENATE('[1]Реєстр будинків'!A345,", ", '[1]Реєстр будинків'!B345)</f>
        <v>Пушкіна     , 11</v>
      </c>
      <c r="C352" s="23" t="str">
        <f>'[1]Реєстр будинків'!C345</f>
        <v>3</v>
      </c>
      <c r="D352" s="22"/>
      <c r="E352" s="22" t="str">
        <f>'[1]Реєстр будинків'!J345</f>
        <v>12</v>
      </c>
      <c r="F352" s="22"/>
      <c r="G352" s="22"/>
      <c r="H352" s="24">
        <f>'[1]Реєстр будинків'!D345</f>
        <v>0</v>
      </c>
      <c r="I352" s="24" t="str">
        <f>'[1]Реєстр будинків'!E345</f>
        <v>1958</v>
      </c>
      <c r="J352" s="24">
        <f>'[1]Реєстр будинків'!O345</f>
        <v>540</v>
      </c>
      <c r="K352" s="25">
        <f>'[1]Реєстр будинків'!H345+'[1]Реєстр будинків'!P345</f>
        <v>540</v>
      </c>
      <c r="L352" s="24" t="str">
        <f>'[1]Реєстр будинків'!AL345</f>
        <v>330.00</v>
      </c>
      <c r="M352" s="22"/>
      <c r="N352" s="24" t="str">
        <f>'[1]Реєстр будинків'!AK345</f>
        <v>0.00</v>
      </c>
      <c r="O352" s="24" t="str">
        <f>'[1]Реєстр будинків'!AN345</f>
        <v>20.50</v>
      </c>
      <c r="P352" s="22"/>
      <c r="Q352" s="22"/>
      <c r="R352" s="24" t="str">
        <f>'[1]Реєстр будинків'!F345</f>
        <v>АХЛ</v>
      </c>
      <c r="S352" s="22"/>
      <c r="T352" s="22"/>
      <c r="U352" s="22"/>
      <c r="V352" s="27" t="s">
        <v>41</v>
      </c>
    </row>
    <row r="353" spans="1:22" hidden="1" x14ac:dyDescent="0.25">
      <c r="A353" s="22">
        <v>345</v>
      </c>
      <c r="B353" s="22" t="str">
        <f>CONCATENATE('[1]Реєстр будинків'!A346,", ", '[1]Реєстр будинків'!B346)</f>
        <v>Свободи    , 55</v>
      </c>
      <c r="C353" s="23" t="str">
        <f>'[1]Реєстр будинків'!C346</f>
        <v>3</v>
      </c>
      <c r="D353" s="22"/>
      <c r="E353" s="22" t="str">
        <f>'[1]Реєстр будинків'!J346</f>
        <v>30</v>
      </c>
      <c r="F353" s="22"/>
      <c r="G353" s="22"/>
      <c r="H353" s="24">
        <f>'[1]Реєстр будинків'!D346</f>
        <v>0</v>
      </c>
      <c r="I353" s="24" t="str">
        <f>'[1]Реєстр будинків'!E346</f>
        <v>1960</v>
      </c>
      <c r="J353" s="24">
        <f>'[1]Реєстр будинків'!O346</f>
        <v>1955.6</v>
      </c>
      <c r="K353" s="25">
        <f>'[1]Реєстр будинків'!H346+'[1]Реєстр будинків'!P346</f>
        <v>1955.6</v>
      </c>
      <c r="L353" s="24" t="str">
        <f>'[1]Реєстр будинків'!AL346</f>
        <v>893.00</v>
      </c>
      <c r="M353" s="22"/>
      <c r="N353" s="24" t="str">
        <f>'[1]Реєстр будинків'!AK346</f>
        <v>370.00</v>
      </c>
      <c r="O353" s="24" t="str">
        <f>'[1]Реєстр будинків'!AN346</f>
        <v>94.00</v>
      </c>
      <c r="P353" s="22"/>
      <c r="Q353" s="22"/>
      <c r="R353" s="24" t="str">
        <f>'[1]Реєстр будинків'!F346</f>
        <v>АХЛ</v>
      </c>
      <c r="S353" s="22"/>
      <c r="T353" s="22"/>
      <c r="U353" s="22"/>
      <c r="V353" s="26" t="s">
        <v>41</v>
      </c>
    </row>
    <row r="354" spans="1:22" hidden="1" x14ac:dyDescent="0.25">
      <c r="A354" s="22">
        <v>346</v>
      </c>
      <c r="B354" s="22" t="str">
        <f>CONCATENATE('[1]Реєстр будинків'!A347,", ", '[1]Реєстр будинків'!B347)</f>
        <v>І.Франка           , 4/1</v>
      </c>
      <c r="C354" s="23" t="str">
        <f>'[1]Реєстр будинків'!C347</f>
        <v>3</v>
      </c>
      <c r="D354" s="22"/>
      <c r="E354" s="22" t="str">
        <f>'[1]Реєстр будинків'!J347</f>
        <v>10</v>
      </c>
      <c r="F354" s="22"/>
      <c r="G354" s="22"/>
      <c r="H354" s="24">
        <f>'[1]Реєстр будинків'!D347</f>
        <v>0</v>
      </c>
      <c r="I354" s="24" t="str">
        <f>'[1]Реєстр будинків'!E347</f>
        <v>1960</v>
      </c>
      <c r="J354" s="24">
        <f>'[1]Реєстр будинків'!O347</f>
        <v>533.89</v>
      </c>
      <c r="K354" s="25">
        <f>'[1]Реєстр будинків'!H347+'[1]Реєстр будинків'!P347</f>
        <v>533.9</v>
      </c>
      <c r="L354" s="24" t="str">
        <f>'[1]Реєстр будинків'!AL347</f>
        <v>294.00</v>
      </c>
      <c r="M354" s="22"/>
      <c r="N354" s="24" t="str">
        <f>'[1]Реєстр будинків'!AK347</f>
        <v>73.00</v>
      </c>
      <c r="O354" s="24" t="str">
        <f>'[1]Реєстр будинків'!AN347</f>
        <v>17.00</v>
      </c>
      <c r="P354" s="22"/>
      <c r="Q354" s="22"/>
      <c r="R354" s="24" t="str">
        <f>'[1]Реєстр будинків'!F347</f>
        <v>АХЛ</v>
      </c>
      <c r="S354" s="22"/>
      <c r="T354" s="22"/>
      <c r="U354" s="22"/>
      <c r="V354" s="27" t="s">
        <v>41</v>
      </c>
    </row>
    <row r="355" spans="1:22" hidden="1" x14ac:dyDescent="0.25">
      <c r="A355" s="22">
        <v>347</v>
      </c>
      <c r="B355" s="22" t="str">
        <f>CONCATENATE('[1]Реєстр будинків'!A348,", ", '[1]Реєстр будинків'!B348)</f>
        <v>І.Франка , 6/1</v>
      </c>
      <c r="C355" s="23" t="str">
        <f>'[1]Реєстр будинків'!C348</f>
        <v>3</v>
      </c>
      <c r="D355" s="22"/>
      <c r="E355" s="22" t="str">
        <f>'[1]Реєстр будинків'!J348</f>
        <v>12</v>
      </c>
      <c r="F355" s="22"/>
      <c r="G355" s="22"/>
      <c r="H355" s="24">
        <f>'[1]Реєстр будинків'!D348</f>
        <v>0</v>
      </c>
      <c r="I355" s="24" t="str">
        <f>'[1]Реєстр будинків'!E348</f>
        <v>1954</v>
      </c>
      <c r="J355" s="24">
        <f>'[1]Реєстр будинків'!O348</f>
        <v>635</v>
      </c>
      <c r="K355" s="25">
        <f>'[1]Реєстр будинків'!H348+'[1]Реєстр будинків'!P348</f>
        <v>635</v>
      </c>
      <c r="L355" s="24" t="str">
        <f>'[1]Реєстр будинків'!AL348</f>
        <v>290.20</v>
      </c>
      <c r="M355" s="22"/>
      <c r="N355" s="24" t="str">
        <f>'[1]Реєстр будинків'!AK348</f>
        <v>146.00</v>
      </c>
      <c r="O355" s="24" t="str">
        <f>'[1]Реєстр будинків'!AN348</f>
        <v>11.00</v>
      </c>
      <c r="P355" s="22"/>
      <c r="Q355" s="22"/>
      <c r="R355" s="24" t="str">
        <f>'[1]Реєстр будинків'!F348</f>
        <v>АХЛ</v>
      </c>
      <c r="S355" s="22"/>
      <c r="T355" s="22"/>
      <c r="U355" s="22"/>
      <c r="V355" s="26" t="s">
        <v>41</v>
      </c>
    </row>
    <row r="356" spans="1:22" hidden="1" x14ac:dyDescent="0.25">
      <c r="A356" s="22">
        <v>348</v>
      </c>
      <c r="B356" s="22" t="str">
        <f>CONCATENATE('[1]Реєстр будинків'!A349,", ", '[1]Реєстр будинків'!B349)</f>
        <v>І.Франка, 8/1</v>
      </c>
      <c r="C356" s="23" t="str">
        <f>'[1]Реєстр будинків'!C349</f>
        <v>3</v>
      </c>
      <c r="D356" s="22"/>
      <c r="E356" s="22" t="str">
        <f>'[1]Реєстр будинків'!J349</f>
        <v>24</v>
      </c>
      <c r="F356" s="22"/>
      <c r="G356" s="22"/>
      <c r="H356" s="24">
        <f>'[1]Реєстр будинків'!D349</f>
        <v>0</v>
      </c>
      <c r="I356" s="24" t="str">
        <f>'[1]Реєстр будинків'!E349</f>
        <v>1962</v>
      </c>
      <c r="J356" s="24">
        <f>'[1]Реєстр будинків'!O349</f>
        <v>1007</v>
      </c>
      <c r="K356" s="25">
        <f>'[1]Реєстр будинків'!H349+'[1]Реєстр будинків'!P349</f>
        <v>1007</v>
      </c>
      <c r="L356" s="24" t="str">
        <f>'[1]Реєстр будинків'!AL349</f>
        <v>502.00</v>
      </c>
      <c r="M356" s="22"/>
      <c r="N356" s="24" t="str">
        <f>'[1]Реєстр будинків'!AK349</f>
        <v>0.00</v>
      </c>
      <c r="O356" s="24" t="str">
        <f>'[1]Реєстр будинків'!AN349</f>
        <v>62.00</v>
      </c>
      <c r="P356" s="22"/>
      <c r="Q356" s="22"/>
      <c r="R356" s="24" t="str">
        <f>'[1]Реєстр будинків'!F349</f>
        <v>АХЛ</v>
      </c>
      <c r="S356" s="22"/>
      <c r="T356" s="22"/>
      <c r="U356" s="22"/>
      <c r="V356" s="27" t="s">
        <v>41</v>
      </c>
    </row>
    <row r="357" spans="1:22" hidden="1" x14ac:dyDescent="0.25">
      <c r="A357" s="22">
        <v>349</v>
      </c>
      <c r="B357" s="22" t="str">
        <f>CONCATENATE('[1]Реєстр будинків'!A350,", ", '[1]Реєстр будинків'!B350)</f>
        <v>Свободи        , 93/1</v>
      </c>
      <c r="C357" s="23" t="str">
        <f>'[1]Реєстр будинків'!C350</f>
        <v>3</v>
      </c>
      <c r="D357" s="22"/>
      <c r="E357" s="22" t="str">
        <f>'[1]Реєстр будинків'!J350</f>
        <v>12</v>
      </c>
      <c r="F357" s="22"/>
      <c r="G357" s="22"/>
      <c r="H357" s="24">
        <f>'[1]Реєстр будинків'!D350</f>
        <v>0</v>
      </c>
      <c r="I357" s="24" t="str">
        <f>'[1]Реєстр будинків'!E350</f>
        <v>1970</v>
      </c>
      <c r="J357" s="24">
        <f>'[1]Реєстр будинків'!O350</f>
        <v>564.9</v>
      </c>
      <c r="K357" s="25">
        <f>'[1]Реєстр будинків'!H350+'[1]Реєстр будинків'!P350</f>
        <v>564.9</v>
      </c>
      <c r="L357" s="24" t="str">
        <f>'[1]Реєстр будинків'!AL350</f>
        <v>302.00</v>
      </c>
      <c r="M357" s="22"/>
      <c r="N357" s="24" t="str">
        <f>'[1]Реєстр будинків'!AK350</f>
        <v>32.00</v>
      </c>
      <c r="O357" s="24" t="str">
        <f>'[1]Реєстр будинків'!AN350</f>
        <v>18.00</v>
      </c>
      <c r="P357" s="22"/>
      <c r="Q357" s="22"/>
      <c r="R357" s="24" t="str">
        <f>'[1]Реєстр будинків'!F350</f>
        <v>АХЛ</v>
      </c>
      <c r="S357" s="22"/>
      <c r="T357" s="22"/>
      <c r="U357" s="22"/>
      <c r="V357" s="26" t="s">
        <v>41</v>
      </c>
    </row>
    <row r="358" spans="1:22" hidden="1" x14ac:dyDescent="0.25">
      <c r="A358" s="22">
        <v>350</v>
      </c>
      <c r="B358" s="22" t="str">
        <f>CONCATENATE('[1]Реєстр будинків'!A351,", ", '[1]Реєстр будинків'!B351)</f>
        <v>Шевченка       , 4</v>
      </c>
      <c r="C358" s="23" t="str">
        <f>'[1]Реєстр будинків'!C351</f>
        <v>3</v>
      </c>
      <c r="D358" s="22"/>
      <c r="E358" s="22" t="str">
        <f>'[1]Реєстр будинків'!J351</f>
        <v>12</v>
      </c>
      <c r="F358" s="22"/>
      <c r="G358" s="22"/>
      <c r="H358" s="24">
        <f>'[1]Реєстр будинків'!D351</f>
        <v>0</v>
      </c>
      <c r="I358" s="24" t="str">
        <f>'[1]Реєстр будинків'!E351</f>
        <v>1960</v>
      </c>
      <c r="J358" s="24">
        <f>'[1]Реєстр будинків'!O351</f>
        <v>580.20000000000005</v>
      </c>
      <c r="K358" s="25">
        <f>'[1]Реєстр будинків'!H351+'[1]Реєстр будинків'!P351</f>
        <v>580.20000000000005</v>
      </c>
      <c r="L358" s="24" t="str">
        <f>'[1]Реєстр будинків'!AL351</f>
        <v>303.40</v>
      </c>
      <c r="M358" s="22"/>
      <c r="N358" s="24" t="str">
        <f>'[1]Реєстр будинків'!AK351</f>
        <v>0.00</v>
      </c>
      <c r="O358" s="24" t="str">
        <f>'[1]Реєстр будинків'!AN351</f>
        <v>17.00</v>
      </c>
      <c r="P358" s="22"/>
      <c r="Q358" s="22"/>
      <c r="R358" s="24" t="str">
        <f>'[1]Реєстр будинків'!F351</f>
        <v>АХЛ</v>
      </c>
      <c r="S358" s="22"/>
      <c r="T358" s="22"/>
      <c r="U358" s="22"/>
      <c r="V358" s="27" t="s">
        <v>41</v>
      </c>
    </row>
    <row r="359" spans="1:22" hidden="1" x14ac:dyDescent="0.25">
      <c r="A359" s="22">
        <v>351</v>
      </c>
      <c r="B359" s="22" t="str">
        <f>CONCATENATE('[1]Реєстр будинків'!A352,", ", '[1]Реєстр будинків'!B352)</f>
        <v>Шевченка, 34а</v>
      </c>
      <c r="C359" s="23" t="str">
        <f>'[1]Реєстр будинків'!C352</f>
        <v>3</v>
      </c>
      <c r="D359" s="22"/>
      <c r="E359" s="22" t="str">
        <f>'[1]Реєстр будинків'!J352</f>
        <v>12</v>
      </c>
      <c r="F359" s="22"/>
      <c r="G359" s="22"/>
      <c r="H359" s="24">
        <f>'[1]Реєстр будинків'!D352</f>
        <v>0</v>
      </c>
      <c r="I359" s="24" t="str">
        <f>'[1]Реєстр будинків'!E352</f>
        <v>1958</v>
      </c>
      <c r="J359" s="24">
        <f>'[1]Реєстр будинків'!O352</f>
        <v>574.4</v>
      </c>
      <c r="K359" s="25">
        <f>'[1]Реєстр будинків'!H352+'[1]Реєстр будинків'!P352</f>
        <v>574.4</v>
      </c>
      <c r="L359" s="24" t="str">
        <f>'[1]Реєстр будинків'!AL352</f>
        <v>239.00</v>
      </c>
      <c r="M359" s="22"/>
      <c r="N359" s="24" t="str">
        <f>'[1]Реєстр будинків'!AK352</f>
        <v>0.00</v>
      </c>
      <c r="O359" s="24" t="str">
        <f>'[1]Реєстр будинків'!AN352</f>
        <v>10.60</v>
      </c>
      <c r="P359" s="22"/>
      <c r="Q359" s="22"/>
      <c r="R359" s="24" t="str">
        <f>'[1]Реєстр будинків'!F352</f>
        <v>АХЛ</v>
      </c>
      <c r="S359" s="22"/>
      <c r="T359" s="22"/>
      <c r="U359" s="22"/>
      <c r="V359" s="26" t="s">
        <v>41</v>
      </c>
    </row>
    <row r="360" spans="1:22" hidden="1" x14ac:dyDescent="0.25">
      <c r="A360" s="22">
        <v>352</v>
      </c>
      <c r="B360" s="22" t="str">
        <f>CONCATENATE('[1]Реєстр будинків'!A353,", ", '[1]Реєстр будинків'!B353)</f>
        <v>пров.Пушкіна, 4</v>
      </c>
      <c r="C360" s="23" t="str">
        <f>'[1]Реєстр будинків'!C353</f>
        <v>3</v>
      </c>
      <c r="D360" s="22"/>
      <c r="E360" s="22" t="str">
        <f>'[1]Реєстр будинків'!J353</f>
        <v>12</v>
      </c>
      <c r="F360" s="22"/>
      <c r="G360" s="22"/>
      <c r="H360" s="24">
        <f>'[1]Реєстр будинків'!D353</f>
        <v>0</v>
      </c>
      <c r="I360" s="24" t="str">
        <f>'[1]Реєстр будинків'!E353</f>
        <v>1969</v>
      </c>
      <c r="J360" s="24">
        <f>'[1]Реєстр будинків'!O353</f>
        <v>758</v>
      </c>
      <c r="K360" s="25">
        <f>'[1]Реєстр будинків'!H353+'[1]Реєстр будинків'!P353</f>
        <v>758</v>
      </c>
      <c r="L360" s="24" t="str">
        <f>'[1]Реєстр будинків'!AL353</f>
        <v>464.00</v>
      </c>
      <c r="M360" s="22"/>
      <c r="N360" s="24" t="str">
        <f>'[1]Реєстр будинків'!AK353</f>
        <v>20.00</v>
      </c>
      <c r="O360" s="24" t="str">
        <f>'[1]Реєстр будинків'!AN353</f>
        <v>42.40</v>
      </c>
      <c r="P360" s="22"/>
      <c r="Q360" s="22"/>
      <c r="R360" s="24" t="str">
        <f>'[1]Реєстр будинків'!F353</f>
        <v>АХЛ</v>
      </c>
      <c r="S360" s="22"/>
      <c r="T360" s="22"/>
      <c r="U360" s="22"/>
      <c r="V360" s="27" t="s">
        <v>41</v>
      </c>
    </row>
    <row r="361" spans="1:22" hidden="1" x14ac:dyDescent="0.25">
      <c r="A361" s="22">
        <v>353</v>
      </c>
      <c r="B361" s="22" t="str">
        <f>CONCATENATE('[1]Реєстр будинків'!A354,", ", '[1]Реєстр будинків'!B354)</f>
        <v>Соборна    , 69</v>
      </c>
      <c r="C361" s="23" t="str">
        <f>'[1]Реєстр будинків'!C354</f>
        <v>3</v>
      </c>
      <c r="D361" s="22"/>
      <c r="E361" s="22" t="str">
        <f>'[1]Реєстр будинків'!J354</f>
        <v>23</v>
      </c>
      <c r="F361" s="22"/>
      <c r="G361" s="22"/>
      <c r="H361" s="24">
        <f>'[1]Реєстр будинків'!D354</f>
        <v>0</v>
      </c>
      <c r="I361" s="24" t="str">
        <f>'[1]Реєстр будинків'!E354</f>
        <v>1956</v>
      </c>
      <c r="J361" s="24">
        <f>'[1]Реєстр будинків'!O354</f>
        <v>1540.9</v>
      </c>
      <c r="K361" s="25">
        <f>'[1]Реєстр будинків'!H354+'[1]Реєстр будинків'!P354</f>
        <v>1540.9</v>
      </c>
      <c r="L361" s="24" t="str">
        <f>'[1]Реєстр будинків'!AL354</f>
        <v>1139.00</v>
      </c>
      <c r="M361" s="22"/>
      <c r="N361" s="24" t="str">
        <f>'[1]Реєстр будинків'!AK354</f>
        <v>0.00</v>
      </c>
      <c r="O361" s="24" t="str">
        <f>'[1]Реєстр будинків'!AN354</f>
        <v>78.20</v>
      </c>
      <c r="P361" s="22"/>
      <c r="Q361" s="22"/>
      <c r="R361" s="24" t="str">
        <f>'[1]Реєстр будинків'!F354</f>
        <v>АХЛ</v>
      </c>
      <c r="S361" s="22"/>
      <c r="T361" s="22"/>
      <c r="U361" s="22"/>
      <c r="V361" s="26" t="s">
        <v>41</v>
      </c>
    </row>
    <row r="362" spans="1:22" hidden="1" x14ac:dyDescent="0.25">
      <c r="A362" s="22">
        <v>354</v>
      </c>
      <c r="B362" s="22" t="str">
        <f>CONCATENATE('[1]Реєстр будинків'!A355,", ", '[1]Реєстр будинків'!B355)</f>
        <v>Соборна, 71</v>
      </c>
      <c r="C362" s="23" t="str">
        <f>'[1]Реєстр будинків'!C355</f>
        <v>3</v>
      </c>
      <c r="D362" s="22"/>
      <c r="E362" s="22" t="str">
        <f>'[1]Реєстр будинків'!J355</f>
        <v>23</v>
      </c>
      <c r="F362" s="22"/>
      <c r="G362" s="22"/>
      <c r="H362" s="24">
        <f>'[1]Реєстр будинків'!D355</f>
        <v>0</v>
      </c>
      <c r="I362" s="24" t="str">
        <f>'[1]Реєстр будинків'!E355</f>
        <v>1964</v>
      </c>
      <c r="J362" s="24">
        <f>'[1]Реєстр будинків'!O355</f>
        <v>1540.3</v>
      </c>
      <c r="K362" s="25">
        <f>'[1]Реєстр будинків'!H355+'[1]Реєстр будинків'!P355</f>
        <v>1540.3</v>
      </c>
      <c r="L362" s="24" t="str">
        <f>'[1]Реєстр будинків'!AL355</f>
        <v>292.00</v>
      </c>
      <c r="M362" s="22"/>
      <c r="N362" s="24" t="str">
        <f>'[1]Реєстр будинків'!AK355</f>
        <v>100.00</v>
      </c>
      <c r="O362" s="24" t="str">
        <f>'[1]Реєстр будинків'!AN355</f>
        <v>72.00</v>
      </c>
      <c r="P362" s="22"/>
      <c r="Q362" s="22"/>
      <c r="R362" s="24" t="str">
        <f>'[1]Реєстр будинків'!F355</f>
        <v>АХЛ</v>
      </c>
      <c r="S362" s="22"/>
      <c r="T362" s="22"/>
      <c r="U362" s="22"/>
      <c r="V362" s="27" t="s">
        <v>41</v>
      </c>
    </row>
    <row r="363" spans="1:22" hidden="1" x14ac:dyDescent="0.25">
      <c r="A363" s="22">
        <v>355</v>
      </c>
      <c r="B363" s="22" t="str">
        <f>CONCATENATE('[1]Реєстр будинків'!A356,", ", '[1]Реєстр будинків'!B356)</f>
        <v>Соборна, 77</v>
      </c>
      <c r="C363" s="23" t="str">
        <f>'[1]Реєстр будинків'!C356</f>
        <v>3</v>
      </c>
      <c r="D363" s="22"/>
      <c r="E363" s="22" t="str">
        <f>'[1]Реєстр будинків'!J356</f>
        <v>24</v>
      </c>
      <c r="F363" s="22"/>
      <c r="G363" s="22"/>
      <c r="H363" s="24">
        <f>'[1]Реєстр будинків'!D356</f>
        <v>0</v>
      </c>
      <c r="I363" s="24" t="str">
        <f>'[1]Реєстр будинків'!E356</f>
        <v>1950</v>
      </c>
      <c r="J363" s="24">
        <f>'[1]Реєстр будинків'!O356</f>
        <v>1462.8</v>
      </c>
      <c r="K363" s="25">
        <f>'[1]Реєстр будинків'!H356+'[1]Реєстр будинків'!P356</f>
        <v>1462.8</v>
      </c>
      <c r="L363" s="24" t="str">
        <f>'[1]Реєстр будинків'!AL356</f>
        <v>899.00</v>
      </c>
      <c r="M363" s="22"/>
      <c r="N363" s="24" t="str">
        <f>'[1]Реєстр будинків'!AK356</f>
        <v>192.00</v>
      </c>
      <c r="O363" s="24" t="str">
        <f>'[1]Реєстр будинків'!AN356</f>
        <v>72.20</v>
      </c>
      <c r="P363" s="22"/>
      <c r="Q363" s="22"/>
      <c r="R363" s="24" t="str">
        <f>'[1]Реєстр будинків'!F356</f>
        <v>АХЛ</v>
      </c>
      <c r="S363" s="22"/>
      <c r="T363" s="22"/>
      <c r="U363" s="22"/>
      <c r="V363" s="26" t="s">
        <v>41</v>
      </c>
    </row>
    <row r="364" spans="1:22" hidden="1" x14ac:dyDescent="0.25">
      <c r="A364" s="22">
        <v>356</v>
      </c>
      <c r="B364" s="22" t="str">
        <f>CONCATENATE('[1]Реєстр будинків'!A357,", ", '[1]Реєстр будинків'!B357)</f>
        <v>Кам"янецька  , 69</v>
      </c>
      <c r="C364" s="23" t="str">
        <f>'[1]Реєстр будинків'!C357</f>
        <v>3</v>
      </c>
      <c r="D364" s="22"/>
      <c r="E364" s="22" t="str">
        <f>'[1]Реєстр будинків'!J357</f>
        <v>12</v>
      </c>
      <c r="F364" s="22"/>
      <c r="G364" s="22"/>
      <c r="H364" s="24">
        <f>'[1]Реєстр будинків'!D357</f>
        <v>0</v>
      </c>
      <c r="I364" s="24" t="str">
        <f>'[1]Реєстр будинків'!E357</f>
        <v>1958</v>
      </c>
      <c r="J364" s="24">
        <f>'[1]Реєстр будинків'!O357</f>
        <v>596.20000000000005</v>
      </c>
      <c r="K364" s="25">
        <f>'[1]Реєстр будинків'!H357+'[1]Реєстр будинків'!P357</f>
        <v>596.19999999999993</v>
      </c>
      <c r="L364" s="24" t="str">
        <f>'[1]Реєстр будинків'!AL357</f>
        <v>298.20</v>
      </c>
      <c r="M364" s="22"/>
      <c r="N364" s="24" t="str">
        <f>'[1]Реєстр будинків'!AK357</f>
        <v>0.00</v>
      </c>
      <c r="O364" s="24" t="str">
        <f>'[1]Реєстр будинків'!AN357</f>
        <v>19.00</v>
      </c>
      <c r="P364" s="22"/>
      <c r="Q364" s="22"/>
      <c r="R364" s="24" t="str">
        <f>'[1]Реєстр будинків'!F357</f>
        <v>АХЛ</v>
      </c>
      <c r="S364" s="22"/>
      <c r="T364" s="22"/>
      <c r="U364" s="22"/>
      <c r="V364" s="27" t="s">
        <v>41</v>
      </c>
    </row>
    <row r="365" spans="1:22" hidden="1" x14ac:dyDescent="0.25">
      <c r="A365" s="22">
        <v>357</v>
      </c>
      <c r="B365" s="22" t="str">
        <f>CONCATENATE('[1]Реєстр будинків'!A358,", ", '[1]Реєстр будинків'!B358)</f>
        <v>Свободи         , 2</v>
      </c>
      <c r="C365" s="23" t="str">
        <f>'[1]Реєстр будинків'!C358</f>
        <v>3</v>
      </c>
      <c r="D365" s="22"/>
      <c r="E365" s="22" t="str">
        <f>'[1]Реєстр будинків'!J358</f>
        <v>22</v>
      </c>
      <c r="F365" s="22"/>
      <c r="G365" s="22"/>
      <c r="H365" s="24">
        <f>'[1]Реєстр будинків'!D358</f>
        <v>0</v>
      </c>
      <c r="I365" s="24" t="str">
        <f>'[1]Реєстр будинків'!E358</f>
        <v>1962</v>
      </c>
      <c r="J365" s="24">
        <f>'[1]Реєстр будинків'!O358</f>
        <v>1142.4000000000001</v>
      </c>
      <c r="K365" s="25">
        <f>'[1]Реєстр будинків'!H358+'[1]Реєстр будинків'!P358</f>
        <v>1142.4000000000001</v>
      </c>
      <c r="L365" s="24" t="str">
        <f>'[1]Реєстр будинків'!AL358</f>
        <v>640.00</v>
      </c>
      <c r="M365" s="22"/>
      <c r="N365" s="24" t="str">
        <f>'[1]Реєстр будинків'!AK358</f>
        <v>360.00</v>
      </c>
      <c r="O365" s="24" t="str">
        <f>'[1]Реєстр будинків'!AN358</f>
        <v>57.20</v>
      </c>
      <c r="P365" s="22"/>
      <c r="Q365" s="22"/>
      <c r="R365" s="24" t="str">
        <f>'[1]Реєстр будинків'!F358</f>
        <v>АХЛ</v>
      </c>
      <c r="S365" s="22"/>
      <c r="T365" s="22"/>
      <c r="U365" s="22"/>
      <c r="V365" s="26" t="s">
        <v>41</v>
      </c>
    </row>
    <row r="366" spans="1:22" hidden="1" x14ac:dyDescent="0.25">
      <c r="A366" s="22">
        <v>358</v>
      </c>
      <c r="B366" s="22" t="str">
        <f>CONCATENATE('[1]Реєстр будинків'!A359,", ", '[1]Реєстр будинків'!B359)</f>
        <v>Старокостянтинівське шосе, 11</v>
      </c>
      <c r="C366" s="23" t="str">
        <f>'[1]Реєстр будинків'!C359</f>
        <v>3</v>
      </c>
      <c r="D366" s="22"/>
      <c r="E366" s="22" t="str">
        <f>'[1]Реєстр будинків'!J359</f>
        <v>12</v>
      </c>
      <c r="F366" s="22"/>
      <c r="G366" s="22"/>
      <c r="H366" s="24">
        <f>'[1]Реєстр будинків'!D359</f>
        <v>0</v>
      </c>
      <c r="I366" s="24" t="str">
        <f>'[1]Реєстр будинків'!E359</f>
        <v>1962</v>
      </c>
      <c r="J366" s="24">
        <f>'[1]Реєстр будинків'!O359</f>
        <v>557.70000000000005</v>
      </c>
      <c r="K366" s="25">
        <f>'[1]Реєстр будинків'!H359+'[1]Реєстр будинків'!P359</f>
        <v>557.70000000000005</v>
      </c>
      <c r="L366" s="24" t="str">
        <f>'[1]Реєстр будинків'!AL359</f>
        <v>350.00</v>
      </c>
      <c r="M366" s="22"/>
      <c r="N366" s="24" t="str">
        <f>'[1]Реєстр будинків'!AK359</f>
        <v>22.00</v>
      </c>
      <c r="O366" s="24" t="str">
        <f>'[1]Реєстр будинків'!AN359</f>
        <v>13.80</v>
      </c>
      <c r="P366" s="22"/>
      <c r="Q366" s="22"/>
      <c r="R366" s="24" t="str">
        <f>'[1]Реєстр будинків'!F359</f>
        <v>АХЛ</v>
      </c>
      <c r="S366" s="22"/>
      <c r="T366" s="22"/>
      <c r="U366" s="22"/>
      <c r="V366" s="27" t="s">
        <v>41</v>
      </c>
    </row>
    <row r="367" spans="1:22" hidden="1" x14ac:dyDescent="0.25">
      <c r="A367" s="22">
        <v>359</v>
      </c>
      <c r="B367" s="22" t="str">
        <f>CONCATENATE('[1]Реєстр будинків'!A360,", ", '[1]Реєстр будинків'!B360)</f>
        <v>Шевченка, 97</v>
      </c>
      <c r="C367" s="23" t="str">
        <f>'[1]Реєстр будинків'!C360</f>
        <v>3</v>
      </c>
      <c r="D367" s="22"/>
      <c r="E367" s="22" t="str">
        <f>'[1]Реєстр будинків'!J360</f>
        <v>12</v>
      </c>
      <c r="F367" s="22"/>
      <c r="G367" s="22"/>
      <c r="H367" s="24">
        <f>'[1]Реєстр будинків'!D360</f>
        <v>0</v>
      </c>
      <c r="I367" s="24" t="str">
        <f>'[1]Реєстр будинків'!E360</f>
        <v>1963</v>
      </c>
      <c r="J367" s="24">
        <f>'[1]Реєстр будинків'!O360</f>
        <v>556.5</v>
      </c>
      <c r="K367" s="25">
        <f>'[1]Реєстр будинків'!H360+'[1]Реєстр будинків'!P360</f>
        <v>556.5</v>
      </c>
      <c r="L367" s="24" t="str">
        <f>'[1]Реєстр будинків'!AL360</f>
        <v>320.00</v>
      </c>
      <c r="M367" s="22"/>
      <c r="N367" s="24">
        <f>'[1]Реєстр будинків'!AK360</f>
        <v>0</v>
      </c>
      <c r="O367" s="24" t="str">
        <f>'[1]Реєстр будинків'!AN360</f>
        <v>10.90</v>
      </c>
      <c r="P367" s="22"/>
      <c r="Q367" s="22"/>
      <c r="R367" s="24" t="str">
        <f>'[1]Реєстр будинків'!F360</f>
        <v>АХЛ</v>
      </c>
      <c r="S367" s="22"/>
      <c r="T367" s="22"/>
      <c r="U367" s="22"/>
      <c r="V367" s="26" t="s">
        <v>41</v>
      </c>
    </row>
    <row r="368" spans="1:22" hidden="1" x14ac:dyDescent="0.25">
      <c r="A368" s="22">
        <v>360</v>
      </c>
      <c r="B368" s="22" t="str">
        <f>CONCATENATE('[1]Реєстр будинків'!A361,", ", '[1]Реєстр будинків'!B361)</f>
        <v>Шевченка, 60</v>
      </c>
      <c r="C368" s="23" t="str">
        <f>'[1]Реєстр будинків'!C361</f>
        <v>3</v>
      </c>
      <c r="D368" s="22"/>
      <c r="E368" s="22" t="str">
        <f>'[1]Реєстр будинків'!J361</f>
        <v>25</v>
      </c>
      <c r="F368" s="22"/>
      <c r="G368" s="22"/>
      <c r="H368" s="24">
        <f>'[1]Реєстр будинків'!D361</f>
        <v>0</v>
      </c>
      <c r="I368" s="24" t="str">
        <f>'[1]Реєстр будинків'!E361</f>
        <v>1953</v>
      </c>
      <c r="J368" s="24">
        <f>'[1]Реєстр будинків'!O361</f>
        <v>1651</v>
      </c>
      <c r="K368" s="25">
        <f>'[1]Реєстр будинків'!H361+'[1]Реєстр будинків'!P361</f>
        <v>1651</v>
      </c>
      <c r="L368" s="24" t="str">
        <f>'[1]Реєстр будинків'!AL361</f>
        <v>736.00</v>
      </c>
      <c r="M368" s="22"/>
      <c r="N368" s="24">
        <f>'[1]Реєстр будинків'!AK361</f>
        <v>0</v>
      </c>
      <c r="O368" s="24" t="str">
        <f>'[1]Реєстр будинків'!AN361</f>
        <v>81.20</v>
      </c>
      <c r="P368" s="22"/>
      <c r="Q368" s="22"/>
      <c r="R368" s="24" t="str">
        <f>'[1]Реєстр будинків'!F361</f>
        <v>АХЛ</v>
      </c>
      <c r="S368" s="22"/>
      <c r="T368" s="22"/>
      <c r="U368" s="22"/>
      <c r="V368" s="27" t="s">
        <v>41</v>
      </c>
    </row>
    <row r="369" spans="1:22" hidden="1" x14ac:dyDescent="0.25">
      <c r="A369" s="22">
        <v>361</v>
      </c>
      <c r="B369" s="22" t="str">
        <f>CONCATENATE('[1]Реєстр будинків'!A362,", ", '[1]Реєстр будинків'!B362)</f>
        <v>Заводська, 28</v>
      </c>
      <c r="C369" s="23" t="str">
        <f>'[1]Реєстр будинків'!C362</f>
        <v>3</v>
      </c>
      <c r="D369" s="22"/>
      <c r="E369" s="22" t="str">
        <f>'[1]Реєстр будинків'!J362</f>
        <v>12</v>
      </c>
      <c r="F369" s="22"/>
      <c r="G369" s="22"/>
      <c r="H369" s="24">
        <f>'[1]Реєстр будинків'!D362</f>
        <v>0</v>
      </c>
      <c r="I369" s="24" t="str">
        <f>'[1]Реєстр будинків'!E362</f>
        <v>1959</v>
      </c>
      <c r="J369" s="24">
        <f>'[1]Реєстр будинків'!O362</f>
        <v>563.79999999999995</v>
      </c>
      <c r="K369" s="25">
        <f>'[1]Реєстр будинків'!H362+'[1]Реєстр будинків'!P362</f>
        <v>563.79999999999995</v>
      </c>
      <c r="L369" s="24" t="str">
        <f>'[1]Реєстр будинків'!AL362</f>
        <v>310.00</v>
      </c>
      <c r="M369" s="22"/>
      <c r="N369" s="24">
        <f>'[1]Реєстр будинків'!AK362</f>
        <v>0</v>
      </c>
      <c r="O369" s="24" t="str">
        <f>'[1]Реєстр будинків'!AN362</f>
        <v>13.10</v>
      </c>
      <c r="P369" s="22"/>
      <c r="Q369" s="22"/>
      <c r="R369" s="24" t="str">
        <f>'[1]Реєстр будинків'!F362</f>
        <v>АХЛ</v>
      </c>
      <c r="S369" s="22"/>
      <c r="T369" s="22"/>
      <c r="U369" s="22"/>
      <c r="V369" s="26" t="s">
        <v>41</v>
      </c>
    </row>
    <row r="370" spans="1:22" hidden="1" x14ac:dyDescent="0.25">
      <c r="A370" s="22">
        <v>362</v>
      </c>
      <c r="B370" s="22" t="str">
        <f>CONCATENATE('[1]Реєстр будинків'!A363,", ", '[1]Реєстр будинків'!B363)</f>
        <v>Заводська, 18</v>
      </c>
      <c r="C370" s="23" t="str">
        <f>'[1]Реєстр будинків'!C363</f>
        <v>3</v>
      </c>
      <c r="D370" s="22"/>
      <c r="E370" s="22" t="str">
        <f>'[1]Реєстр будинків'!J363</f>
        <v>12</v>
      </c>
      <c r="F370" s="22"/>
      <c r="G370" s="22"/>
      <c r="H370" s="24">
        <f>'[1]Реєстр будинків'!D363</f>
        <v>0</v>
      </c>
      <c r="I370" s="24" t="str">
        <f>'[1]Реєстр будинків'!E363</f>
        <v>1965</v>
      </c>
      <c r="J370" s="24">
        <f>'[1]Реєстр будинків'!O363</f>
        <v>569.9</v>
      </c>
      <c r="K370" s="25">
        <f>'[1]Реєстр будинків'!H363+'[1]Реєстр будинків'!P363</f>
        <v>569.9</v>
      </c>
      <c r="L370" s="24" t="str">
        <f>'[1]Реєстр будинків'!AL363</f>
        <v>585.00</v>
      </c>
      <c r="M370" s="22"/>
      <c r="N370" s="24" t="str">
        <f>'[1]Реєстр будинків'!AK363</f>
        <v>34.00</v>
      </c>
      <c r="O370" s="24" t="str">
        <f>'[1]Реєстр будинків'!AN363</f>
        <v>18.10</v>
      </c>
      <c r="P370" s="22"/>
      <c r="Q370" s="22"/>
      <c r="R370" s="24" t="str">
        <f>'[1]Реєстр будинків'!F363</f>
        <v>АХЛ</v>
      </c>
      <c r="S370" s="22"/>
      <c r="T370" s="22"/>
      <c r="U370" s="22"/>
      <c r="V370" s="27" t="s">
        <v>41</v>
      </c>
    </row>
    <row r="371" spans="1:22" hidden="1" x14ac:dyDescent="0.25">
      <c r="A371" s="22">
        <v>363</v>
      </c>
      <c r="B371" s="22" t="str">
        <f>CONCATENATE('[1]Реєстр будинків'!A364,", ", '[1]Реєстр будинків'!B364)</f>
        <v>Проскурівська, 21/2</v>
      </c>
      <c r="C371" s="23" t="str">
        <f>'[1]Реєстр будинків'!C364</f>
        <v>2</v>
      </c>
      <c r="D371" s="22"/>
      <c r="E371" s="22" t="str">
        <f>'[1]Реєстр будинків'!J364</f>
        <v>6</v>
      </c>
      <c r="F371" s="22"/>
      <c r="G371" s="22"/>
      <c r="H371" s="24">
        <f>'[1]Реєстр будинків'!D364</f>
        <v>0</v>
      </c>
      <c r="I371" s="24" t="str">
        <f>'[1]Реєстр будинків'!E364</f>
        <v>1917</v>
      </c>
      <c r="J371" s="24">
        <f>'[1]Реєстр будинків'!O364</f>
        <v>217.3</v>
      </c>
      <c r="K371" s="25">
        <f>'[1]Реєстр будинків'!H364+'[1]Реєстр будинків'!P364</f>
        <v>217.3</v>
      </c>
      <c r="L371" s="24" t="str">
        <f>'[1]Реєстр будинків'!AL364</f>
        <v>217.30</v>
      </c>
      <c r="M371" s="22"/>
      <c r="N371" s="24" t="str">
        <f>'[1]Реєстр будинків'!AK364</f>
        <v>0.00</v>
      </c>
      <c r="O371" s="24" t="str">
        <f>'[1]Реєстр будинків'!AN364</f>
        <v>10.20</v>
      </c>
      <c r="P371" s="22"/>
      <c r="Q371" s="22"/>
      <c r="R371" s="24" t="str">
        <f>'[1]Реєстр будинків'!F364</f>
        <v>сталь</v>
      </c>
      <c r="S371" s="22"/>
      <c r="T371" s="22"/>
      <c r="U371" s="22"/>
      <c r="V371" s="26" t="s">
        <v>41</v>
      </c>
    </row>
    <row r="372" spans="1:22" hidden="1" x14ac:dyDescent="0.25">
      <c r="A372" s="22">
        <v>364</v>
      </c>
      <c r="B372" s="22" t="str">
        <f>CONCATENATE('[1]Реєстр будинків'!A365,", ", '[1]Реєстр будинків'!B365)</f>
        <v>Проскурівська, 64</v>
      </c>
      <c r="C372" s="23" t="str">
        <f>'[1]Реєстр будинків'!C365</f>
        <v>2</v>
      </c>
      <c r="D372" s="22"/>
      <c r="E372" s="22" t="str">
        <f>'[1]Реєстр будинків'!J365</f>
        <v>16</v>
      </c>
      <c r="F372" s="22"/>
      <c r="G372" s="22"/>
      <c r="H372" s="24">
        <f>'[1]Реєстр будинків'!D365</f>
        <v>0</v>
      </c>
      <c r="I372" s="24" t="str">
        <f>'[1]Реєстр будинків'!E365</f>
        <v>1957</v>
      </c>
      <c r="J372" s="24">
        <f>'[1]Реєстр будинків'!O365</f>
        <v>910</v>
      </c>
      <c r="K372" s="25">
        <f>'[1]Реєстр будинків'!H365+'[1]Реєстр будинків'!P365</f>
        <v>910</v>
      </c>
      <c r="L372" s="24" t="str">
        <f>'[1]Реєстр будинків'!AL365</f>
        <v>766.00</v>
      </c>
      <c r="M372" s="22"/>
      <c r="N372" s="24" t="str">
        <f>'[1]Реєстр будинків'!AK365</f>
        <v>79.00</v>
      </c>
      <c r="O372" s="24" t="str">
        <f>'[1]Реєстр будинків'!AN365</f>
        <v>45.00</v>
      </c>
      <c r="P372" s="22"/>
      <c r="Q372" s="22"/>
      <c r="R372" s="24" t="str">
        <f>'[1]Реєстр будинків'!F365</f>
        <v>АХЛ</v>
      </c>
      <c r="S372" s="22"/>
      <c r="T372" s="22"/>
      <c r="U372" s="22"/>
      <c r="V372" s="27" t="s">
        <v>41</v>
      </c>
    </row>
    <row r="373" spans="1:22" hidden="1" x14ac:dyDescent="0.25">
      <c r="A373" s="22">
        <v>365</v>
      </c>
      <c r="B373" s="22" t="str">
        <f>CONCATENATE('[1]Реєстр будинків'!A366,", ", '[1]Реєстр будинків'!B366)</f>
        <v>Річна               , 2</v>
      </c>
      <c r="C373" s="23" t="str">
        <f>'[1]Реєстр будинків'!C366</f>
        <v>2</v>
      </c>
      <c r="D373" s="22"/>
      <c r="E373" s="22" t="str">
        <f>'[1]Реєстр будинків'!J366</f>
        <v>4</v>
      </c>
      <c r="F373" s="22"/>
      <c r="G373" s="22"/>
      <c r="H373" s="24">
        <f>'[1]Реєстр будинків'!D366</f>
        <v>0</v>
      </c>
      <c r="I373" s="24" t="str">
        <f>'[1]Реєстр будинків'!E366</f>
        <v>1960</v>
      </c>
      <c r="J373" s="24">
        <f>'[1]Реєстр будинків'!O366</f>
        <v>135.1</v>
      </c>
      <c r="K373" s="25">
        <f>'[1]Реєстр будинків'!H366+'[1]Реєстр будинків'!P366</f>
        <v>135.1</v>
      </c>
      <c r="L373" s="24" t="str">
        <f>'[1]Реєстр будинків'!AL366</f>
        <v>123.00</v>
      </c>
      <c r="M373" s="22"/>
      <c r="N373" s="24" t="str">
        <f>'[1]Реєстр будинків'!AK366</f>
        <v>0.00</v>
      </c>
      <c r="O373" s="24" t="str">
        <f>'[1]Реєстр будинків'!AN366</f>
        <v>6.70</v>
      </c>
      <c r="P373" s="22"/>
      <c r="Q373" s="22"/>
      <c r="R373" s="24" t="str">
        <f>'[1]Реєстр будинків'!F366</f>
        <v>АХЛ</v>
      </c>
      <c r="S373" s="22"/>
      <c r="T373" s="22"/>
      <c r="U373" s="22"/>
      <c r="V373" s="26" t="s">
        <v>41</v>
      </c>
    </row>
    <row r="374" spans="1:22" hidden="1" x14ac:dyDescent="0.25">
      <c r="A374" s="22">
        <v>366</v>
      </c>
      <c r="B374" s="22" t="str">
        <f>CONCATENATE('[1]Реєстр будинків'!A367,", ", '[1]Реєстр будинків'!B367)</f>
        <v>Подільська      , 81</v>
      </c>
      <c r="C374" s="23" t="str">
        <f>'[1]Реєстр будинків'!C367</f>
        <v>2</v>
      </c>
      <c r="D374" s="22"/>
      <c r="E374" s="22" t="str">
        <f>'[1]Реєстр будинків'!J367</f>
        <v>10</v>
      </c>
      <c r="F374" s="22"/>
      <c r="G374" s="22"/>
      <c r="H374" s="24">
        <f>'[1]Реєстр будинків'!D367</f>
        <v>0</v>
      </c>
      <c r="I374" s="24" t="str">
        <f>'[1]Реєстр будинків'!E367</f>
        <v>1917</v>
      </c>
      <c r="J374" s="24">
        <f>'[1]Реєстр будинків'!O367</f>
        <v>283.89999999999998</v>
      </c>
      <c r="K374" s="25">
        <f>'[1]Реєстр будинків'!H367+'[1]Реєстр будинків'!P367</f>
        <v>283.89999999999998</v>
      </c>
      <c r="L374" s="24" t="str">
        <f>'[1]Реєстр будинків'!AL367</f>
        <v>287.00</v>
      </c>
      <c r="M374" s="22"/>
      <c r="N374" s="24" t="str">
        <f>'[1]Реєстр будинків'!AK367</f>
        <v>14.00</v>
      </c>
      <c r="O374" s="24" t="str">
        <f>'[1]Реєстр будинків'!AN367</f>
        <v>10.60</v>
      </c>
      <c r="P374" s="22"/>
      <c r="Q374" s="22"/>
      <c r="R374" s="24" t="str">
        <f>'[1]Реєстр будинків'!F367</f>
        <v>сталь</v>
      </c>
      <c r="S374" s="22"/>
      <c r="T374" s="22"/>
      <c r="U374" s="22"/>
      <c r="V374" s="27" t="s">
        <v>41</v>
      </c>
    </row>
    <row r="375" spans="1:22" hidden="1" x14ac:dyDescent="0.25">
      <c r="A375" s="22">
        <v>367</v>
      </c>
      <c r="B375" s="22" t="str">
        <f>CONCATENATE('[1]Реєстр будинків'!A368,", ", '[1]Реєстр будинків'!B368)</f>
        <v>Подільська      , 135/1</v>
      </c>
      <c r="C375" s="23" t="str">
        <f>'[1]Реєстр будинків'!C368</f>
        <v>2</v>
      </c>
      <c r="D375" s="22"/>
      <c r="E375" s="22" t="str">
        <f>'[1]Реєстр будинків'!J368</f>
        <v>8</v>
      </c>
      <c r="F375" s="22"/>
      <c r="G375" s="22"/>
      <c r="H375" s="24">
        <f>'[1]Реєстр будинків'!D368</f>
        <v>0</v>
      </c>
      <c r="I375" s="24" t="str">
        <f>'[1]Реєстр будинків'!E368</f>
        <v>1955</v>
      </c>
      <c r="J375" s="24">
        <f>'[1]Реєстр будинків'!O368</f>
        <v>415.1</v>
      </c>
      <c r="K375" s="25">
        <f>'[1]Реєстр будинків'!H368+'[1]Реєстр будинків'!P368</f>
        <v>415.1</v>
      </c>
      <c r="L375" s="24" t="str">
        <f>'[1]Реєстр будинків'!AL368</f>
        <v>348.50</v>
      </c>
      <c r="M375" s="22"/>
      <c r="N375" s="24" t="str">
        <f>'[1]Реєстр будинків'!AK368</f>
        <v>0.00</v>
      </c>
      <c r="O375" s="24" t="str">
        <f>'[1]Реєстр будинків'!AN368</f>
        <v>16.70</v>
      </c>
      <c r="P375" s="22"/>
      <c r="Q375" s="22"/>
      <c r="R375" s="24" t="str">
        <f>'[1]Реєстр будинків'!F368</f>
        <v>АХЛ</v>
      </c>
      <c r="S375" s="22"/>
      <c r="T375" s="22"/>
      <c r="U375" s="22"/>
      <c r="V375" s="26" t="s">
        <v>41</v>
      </c>
    </row>
    <row r="376" spans="1:22" hidden="1" x14ac:dyDescent="0.25">
      <c r="A376" s="22">
        <v>368</v>
      </c>
      <c r="B376" s="22" t="str">
        <f>CONCATENATE('[1]Реєстр будинків'!A369,", ", '[1]Реєстр будинків'!B369)</f>
        <v>Подільська      , 54/1</v>
      </c>
      <c r="C376" s="23" t="str">
        <f>'[1]Реєстр будинків'!C369</f>
        <v>2</v>
      </c>
      <c r="D376" s="22"/>
      <c r="E376" s="22" t="str">
        <f>'[1]Реєстр будинків'!J369</f>
        <v>4</v>
      </c>
      <c r="F376" s="22"/>
      <c r="G376" s="22"/>
      <c r="H376" s="24">
        <f>'[1]Реєстр будинків'!D369</f>
        <v>0</v>
      </c>
      <c r="I376" s="24" t="str">
        <f>'[1]Реєстр будинків'!E369</f>
        <v>1958</v>
      </c>
      <c r="J376" s="24">
        <f>'[1]Реєстр будинків'!O369</f>
        <v>148.30000000000001</v>
      </c>
      <c r="K376" s="25">
        <f>'[1]Реєстр будинків'!H369+'[1]Реєстр будинків'!P369</f>
        <v>148.30000000000001</v>
      </c>
      <c r="L376" s="24" t="str">
        <f>'[1]Реєстр будинків'!AL369</f>
        <v>133.70</v>
      </c>
      <c r="M376" s="22"/>
      <c r="N376" s="24" t="str">
        <f>'[1]Реєстр будинків'!AK369</f>
        <v>0.00</v>
      </c>
      <c r="O376" s="24" t="str">
        <f>'[1]Реєстр будинків'!AN369</f>
        <v>7.20</v>
      </c>
      <c r="P376" s="22"/>
      <c r="Q376" s="22"/>
      <c r="R376" s="24" t="str">
        <f>'[1]Реєстр будинків'!F369</f>
        <v>АХЛ</v>
      </c>
      <c r="S376" s="22"/>
      <c r="T376" s="22"/>
      <c r="U376" s="22"/>
      <c r="V376" s="27" t="s">
        <v>41</v>
      </c>
    </row>
    <row r="377" spans="1:22" hidden="1" x14ac:dyDescent="0.25">
      <c r="A377" s="22">
        <v>369</v>
      </c>
      <c r="B377" s="22" t="str">
        <f>CONCATENATE('[1]Реєстр будинків'!A370,", ", '[1]Реєстр будинків'!B370)</f>
        <v>Подільська      , 137</v>
      </c>
      <c r="C377" s="23" t="str">
        <f>'[1]Реєстр будинків'!C370</f>
        <v>2</v>
      </c>
      <c r="D377" s="22"/>
      <c r="E377" s="22" t="str">
        <f>'[1]Реєстр будинків'!J370</f>
        <v>8</v>
      </c>
      <c r="F377" s="22"/>
      <c r="G377" s="22"/>
      <c r="H377" s="24">
        <f>'[1]Реєстр будинків'!D370</f>
        <v>0</v>
      </c>
      <c r="I377" s="24" t="str">
        <f>'[1]Реєстр будинків'!E370</f>
        <v>1954</v>
      </c>
      <c r="J377" s="24">
        <f>'[1]Реєстр будинків'!O370</f>
        <v>398.3</v>
      </c>
      <c r="K377" s="25">
        <f>'[1]Реєстр будинків'!H370+'[1]Реєстр будинків'!P370</f>
        <v>398.3</v>
      </c>
      <c r="L377" s="24" t="str">
        <f>'[1]Реєстр будинків'!AL370</f>
        <v>349.00</v>
      </c>
      <c r="M377" s="22"/>
      <c r="N377" s="24" t="str">
        <f>'[1]Реєстр будинків'!AK370</f>
        <v>0.00</v>
      </c>
      <c r="O377" s="24" t="str">
        <f>'[1]Реєстр будинків'!AN370</f>
        <v>11.50</v>
      </c>
      <c r="P377" s="22"/>
      <c r="Q377" s="22"/>
      <c r="R377" s="24" t="str">
        <f>'[1]Реєстр будинків'!F370</f>
        <v>АХЛ</v>
      </c>
      <c r="S377" s="22"/>
      <c r="T377" s="22"/>
      <c r="U377" s="22"/>
      <c r="V377" s="26" t="s">
        <v>41</v>
      </c>
    </row>
    <row r="378" spans="1:22" hidden="1" x14ac:dyDescent="0.25">
      <c r="A378" s="22">
        <v>370</v>
      </c>
      <c r="B378" s="22" t="str">
        <f>CONCATENATE('[1]Реєстр будинків'!A371,", ", '[1]Реєстр будинків'!B371)</f>
        <v>Подільська      , 155/1</v>
      </c>
      <c r="C378" s="23" t="str">
        <f>'[1]Реєстр будинків'!C371</f>
        <v>2</v>
      </c>
      <c r="D378" s="22"/>
      <c r="E378" s="22" t="str">
        <f>'[1]Реєстр будинків'!J371</f>
        <v>8</v>
      </c>
      <c r="F378" s="22"/>
      <c r="G378" s="22"/>
      <c r="H378" s="24">
        <f>'[1]Реєстр будинків'!D371</f>
        <v>0</v>
      </c>
      <c r="I378" s="24" t="str">
        <f>'[1]Реєстр будинків'!E371</f>
        <v>1958</v>
      </c>
      <c r="J378" s="24">
        <f>'[1]Реєстр будинків'!O371</f>
        <v>256.89999999999998</v>
      </c>
      <c r="K378" s="25">
        <f>'[1]Реєстр будинків'!H371+'[1]Реєстр будинків'!P371</f>
        <v>256.89999999999998</v>
      </c>
      <c r="L378" s="24" t="str">
        <f>'[1]Реєстр будинків'!AL371</f>
        <v>247.50</v>
      </c>
      <c r="M378" s="22"/>
      <c r="N378" s="24" t="str">
        <f>'[1]Реєстр будинків'!AK371</f>
        <v>0.00</v>
      </c>
      <c r="O378" s="24" t="str">
        <f>'[1]Реєстр будинків'!AN371</f>
        <v>10.50</v>
      </c>
      <c r="P378" s="22"/>
      <c r="Q378" s="22"/>
      <c r="R378" s="24" t="str">
        <f>'[1]Реєстр будинків'!F371</f>
        <v>АХЛ</v>
      </c>
      <c r="S378" s="22"/>
      <c r="T378" s="22"/>
      <c r="U378" s="22"/>
      <c r="V378" s="27" t="s">
        <v>41</v>
      </c>
    </row>
    <row r="379" spans="1:22" hidden="1" x14ac:dyDescent="0.25">
      <c r="A379" s="22">
        <v>371</v>
      </c>
      <c r="B379" s="22" t="str">
        <f>CONCATENATE('[1]Реєстр будинків'!A372,", ", '[1]Реєстр будинків'!B372)</f>
        <v>Подільська      , 171/4</v>
      </c>
      <c r="C379" s="23" t="str">
        <f>'[1]Реєстр будинків'!C372</f>
        <v>2</v>
      </c>
      <c r="D379" s="22"/>
      <c r="E379" s="22" t="str">
        <f>'[1]Реєстр будинків'!J372</f>
        <v>8</v>
      </c>
      <c r="F379" s="22"/>
      <c r="G379" s="22"/>
      <c r="H379" s="24">
        <f>'[1]Реєстр будинків'!D372</f>
        <v>0</v>
      </c>
      <c r="I379" s="24" t="str">
        <f>'[1]Реєстр будинків'!E372</f>
        <v>1961</v>
      </c>
      <c r="J379" s="24">
        <f>'[1]Реєстр будинків'!O372</f>
        <v>296.3</v>
      </c>
      <c r="K379" s="25">
        <f>'[1]Реєстр будинків'!H372+'[1]Реєстр будинків'!P372</f>
        <v>296.3</v>
      </c>
      <c r="L379" s="24" t="str">
        <f>'[1]Реєстр будинків'!AL372</f>
        <v>242.00</v>
      </c>
      <c r="M379" s="22"/>
      <c r="N379" s="24" t="str">
        <f>'[1]Реєстр будинків'!AK372</f>
        <v>0.00</v>
      </c>
      <c r="O379" s="24" t="str">
        <f>'[1]Реєстр будинків'!AN372</f>
        <v>10.30</v>
      </c>
      <c r="P379" s="22"/>
      <c r="Q379" s="22"/>
      <c r="R379" s="24" t="str">
        <f>'[1]Реєстр будинків'!F372</f>
        <v>АХЛ</v>
      </c>
      <c r="S379" s="22"/>
      <c r="T379" s="22"/>
      <c r="U379" s="22"/>
      <c r="V379" s="26" t="s">
        <v>41</v>
      </c>
    </row>
    <row r="380" spans="1:22" hidden="1" x14ac:dyDescent="0.25">
      <c r="A380" s="22">
        <v>372</v>
      </c>
      <c r="B380" s="22" t="str">
        <f>CONCATENATE('[1]Реєстр будинків'!A373,", ", '[1]Реєстр будинків'!B373)</f>
        <v>Вайсера, 74/1</v>
      </c>
      <c r="C380" s="23" t="str">
        <f>'[1]Реєстр будинків'!C373</f>
        <v>2</v>
      </c>
      <c r="D380" s="22"/>
      <c r="E380" s="22" t="str">
        <f>'[1]Реєстр будинків'!J373</f>
        <v>8</v>
      </c>
      <c r="F380" s="22"/>
      <c r="G380" s="22"/>
      <c r="H380" s="24">
        <f>'[1]Реєстр будинків'!D373</f>
        <v>0</v>
      </c>
      <c r="I380" s="24" t="str">
        <f>'[1]Реєстр будинків'!E373</f>
        <v>1959</v>
      </c>
      <c r="J380" s="24">
        <f>'[1]Реєстр будинків'!O373</f>
        <v>370.7</v>
      </c>
      <c r="K380" s="25">
        <f>'[1]Реєстр будинків'!H373+'[1]Реєстр будинків'!P373</f>
        <v>370.7</v>
      </c>
      <c r="L380" s="24" t="str">
        <f>'[1]Реєстр будинків'!AL373</f>
        <v>293.00</v>
      </c>
      <c r="M380" s="22"/>
      <c r="N380" s="24" t="str">
        <f>'[1]Реєстр будинків'!AK373</f>
        <v>0.00</v>
      </c>
      <c r="O380" s="24" t="str">
        <f>'[1]Реєстр будинків'!AN373</f>
        <v>12.50</v>
      </c>
      <c r="P380" s="22"/>
      <c r="Q380" s="22"/>
      <c r="R380" s="24" t="str">
        <f>'[1]Реєстр будинків'!F373</f>
        <v>АХЛ</v>
      </c>
      <c r="S380" s="22"/>
      <c r="T380" s="22"/>
      <c r="U380" s="22"/>
      <c r="V380" s="27" t="s">
        <v>41</v>
      </c>
    </row>
    <row r="381" spans="1:22" hidden="1" x14ac:dyDescent="0.25">
      <c r="A381" s="22">
        <v>373</v>
      </c>
      <c r="B381" s="22" t="str">
        <f>CONCATENATE('[1]Реєстр будинків'!A374,", ", '[1]Реєстр будинків'!B374)</f>
        <v>Вайсера, 75/1</v>
      </c>
      <c r="C381" s="23" t="str">
        <f>'[1]Реєстр будинків'!C374</f>
        <v>2</v>
      </c>
      <c r="D381" s="22"/>
      <c r="E381" s="22" t="str">
        <f>'[1]Реєстр будинків'!J374</f>
        <v>8</v>
      </c>
      <c r="F381" s="22"/>
      <c r="G381" s="22"/>
      <c r="H381" s="24">
        <f>'[1]Реєстр будинків'!D374</f>
        <v>0</v>
      </c>
      <c r="I381" s="24" t="str">
        <f>'[1]Реєстр будинків'!E374</f>
        <v>1960</v>
      </c>
      <c r="J381" s="24">
        <f>'[1]Реєстр будинків'!O374</f>
        <v>368.4</v>
      </c>
      <c r="K381" s="25">
        <f>'[1]Реєстр будинків'!H374+'[1]Реєстр будинків'!P374</f>
        <v>368.4</v>
      </c>
      <c r="L381" s="24" t="str">
        <f>'[1]Реєстр будинків'!AL374</f>
        <v>315.00</v>
      </c>
      <c r="M381" s="22"/>
      <c r="N381" s="24" t="str">
        <f>'[1]Реєстр будинків'!AK374</f>
        <v>57.00</v>
      </c>
      <c r="O381" s="24" t="str">
        <f>'[1]Реєстр будинків'!AN374</f>
        <v>12.30</v>
      </c>
      <c r="P381" s="22"/>
      <c r="Q381" s="22"/>
      <c r="R381" s="24" t="str">
        <f>'[1]Реєстр будинків'!F374</f>
        <v>АХЛ</v>
      </c>
      <c r="S381" s="22"/>
      <c r="T381" s="22"/>
      <c r="U381" s="22"/>
      <c r="V381" s="26" t="s">
        <v>41</v>
      </c>
    </row>
    <row r="382" spans="1:22" hidden="1" x14ac:dyDescent="0.25">
      <c r="A382" s="22">
        <v>374</v>
      </c>
      <c r="B382" s="22" t="str">
        <f>CONCATENATE('[1]Реєстр будинків'!A375,", ", '[1]Реєстр будинків'!B375)</f>
        <v>Володимирська, 80</v>
      </c>
      <c r="C382" s="23" t="str">
        <f>'[1]Реєстр будинків'!C375</f>
        <v>2</v>
      </c>
      <c r="D382" s="22"/>
      <c r="E382" s="22" t="str">
        <f>'[1]Реєстр будинків'!J375</f>
        <v>12</v>
      </c>
      <c r="F382" s="22"/>
      <c r="G382" s="22"/>
      <c r="H382" s="24">
        <f>'[1]Реєстр будинків'!D375</f>
        <v>0</v>
      </c>
      <c r="I382" s="24" t="str">
        <f>'[1]Реєстр будинків'!E375</f>
        <v>1933</v>
      </c>
      <c r="J382" s="24">
        <f>'[1]Реєстр будинків'!O375</f>
        <v>649.5</v>
      </c>
      <c r="K382" s="25">
        <f>'[1]Реєстр будинків'!H375+'[1]Реєстр будинків'!P375</f>
        <v>649.5</v>
      </c>
      <c r="L382" s="24" t="str">
        <f>'[1]Реєстр будинків'!AL375</f>
        <v>592.80</v>
      </c>
      <c r="M382" s="22"/>
      <c r="N382" s="24" t="str">
        <f>'[1]Реєстр будинків'!AK375</f>
        <v>0.00</v>
      </c>
      <c r="O382" s="24" t="str">
        <f>'[1]Реєстр будинків'!AN375</f>
        <v>21.90</v>
      </c>
      <c r="P382" s="22"/>
      <c r="Q382" s="22"/>
      <c r="R382" s="24" t="str">
        <f>'[1]Реєстр будинків'!F375</f>
        <v>АХЛ</v>
      </c>
      <c r="S382" s="22"/>
      <c r="T382" s="22"/>
      <c r="U382" s="22"/>
      <c r="V382" s="27" t="s">
        <v>41</v>
      </c>
    </row>
    <row r="383" spans="1:22" hidden="1" x14ac:dyDescent="0.25">
      <c r="A383" s="22">
        <v>375</v>
      </c>
      <c r="B383" s="22" t="str">
        <f>CONCATENATE('[1]Реєстр будинків'!A376,", ", '[1]Реєстр будинків'!B376)</f>
        <v>Володимирська, 87</v>
      </c>
      <c r="C383" s="23" t="str">
        <f>'[1]Реєстр будинків'!C376</f>
        <v>2</v>
      </c>
      <c r="D383" s="22"/>
      <c r="E383" s="22" t="str">
        <f>'[1]Реєстр будинків'!J376</f>
        <v>8</v>
      </c>
      <c r="F383" s="22"/>
      <c r="G383" s="22"/>
      <c r="H383" s="24">
        <f>'[1]Реєстр будинків'!D376</f>
        <v>0</v>
      </c>
      <c r="I383" s="24" t="str">
        <f>'[1]Реєстр будинків'!E376</f>
        <v>1940</v>
      </c>
      <c r="J383" s="24">
        <f>'[1]Реєстр будинків'!O376</f>
        <v>524.5</v>
      </c>
      <c r="K383" s="25">
        <f>'[1]Реєстр будинків'!H376+'[1]Реєстр будинків'!P376</f>
        <v>524.5</v>
      </c>
      <c r="L383" s="24" t="str">
        <f>'[1]Реєстр будинків'!AL376</f>
        <v>431.00</v>
      </c>
      <c r="M383" s="22"/>
      <c r="N383" s="24" t="str">
        <f>'[1]Реєстр будинків'!AK376</f>
        <v>0.00</v>
      </c>
      <c r="O383" s="24" t="str">
        <f>'[1]Реєстр будинків'!AN376</f>
        <v>18.30</v>
      </c>
      <c r="P383" s="22"/>
      <c r="Q383" s="22"/>
      <c r="R383" s="24" t="str">
        <f>'[1]Реєстр будинків'!F376</f>
        <v>АХЛ</v>
      </c>
      <c r="S383" s="22"/>
      <c r="T383" s="22"/>
      <c r="U383" s="22"/>
      <c r="V383" s="26" t="s">
        <v>41</v>
      </c>
    </row>
    <row r="384" spans="1:22" hidden="1" x14ac:dyDescent="0.25">
      <c r="A384" s="22">
        <v>376</v>
      </c>
      <c r="B384" s="22" t="str">
        <f>CONCATENATE('[1]Реєстр будинків'!A377,", ", '[1]Реєстр будинків'!B377)</f>
        <v>Грушевського, 55</v>
      </c>
      <c r="C384" s="23" t="str">
        <f>'[1]Реєстр будинків'!C377</f>
        <v>2</v>
      </c>
      <c r="D384" s="22"/>
      <c r="E384" s="22" t="str">
        <f>'[1]Реєстр будинків'!J377</f>
        <v>8</v>
      </c>
      <c r="F384" s="22"/>
      <c r="G384" s="22"/>
      <c r="H384" s="24">
        <f>'[1]Реєстр будинків'!D377</f>
        <v>0</v>
      </c>
      <c r="I384" s="24" t="str">
        <f>'[1]Реєстр будинків'!E377</f>
        <v>1919</v>
      </c>
      <c r="J384" s="24">
        <f>'[1]Реєстр будинків'!O377</f>
        <v>250.7</v>
      </c>
      <c r="K384" s="25">
        <f>'[1]Реєстр будинків'!H377+'[1]Реєстр будинків'!P377</f>
        <v>250.70000000000002</v>
      </c>
      <c r="L384" s="24" t="str">
        <f>'[1]Реєстр будинків'!AL377</f>
        <v>157.15</v>
      </c>
      <c r="M384" s="22"/>
      <c r="N384" s="24" t="str">
        <f>'[1]Реєстр будинків'!AK377</f>
        <v>0.00</v>
      </c>
      <c r="O384" s="24" t="str">
        <f>'[1]Реєстр будинків'!AN377</f>
        <v>10.10</v>
      </c>
      <c r="P384" s="22"/>
      <c r="Q384" s="22"/>
      <c r="R384" s="24" t="str">
        <f>'[1]Реєстр будинків'!F377</f>
        <v>АХЛ</v>
      </c>
      <c r="S384" s="22"/>
      <c r="T384" s="22"/>
      <c r="U384" s="22"/>
      <c r="V384" s="27" t="s">
        <v>41</v>
      </c>
    </row>
    <row r="385" spans="1:22" hidden="1" x14ac:dyDescent="0.25">
      <c r="A385" s="22">
        <v>377</v>
      </c>
      <c r="B385" s="22" t="str">
        <f>CONCATENATE('[1]Реєстр будинків'!A378,", ", '[1]Реєстр будинків'!B378)</f>
        <v>Грушевського, 81</v>
      </c>
      <c r="C385" s="23" t="str">
        <f>'[1]Реєстр будинків'!C378</f>
        <v>2</v>
      </c>
      <c r="D385" s="22"/>
      <c r="E385" s="22" t="str">
        <f>'[1]Реєстр будинків'!J378</f>
        <v>4</v>
      </c>
      <c r="F385" s="22"/>
      <c r="G385" s="22"/>
      <c r="H385" s="24">
        <f>'[1]Реєстр будинків'!D378</f>
        <v>0</v>
      </c>
      <c r="I385" s="24" t="str">
        <f>'[1]Реєстр будинків'!E378</f>
        <v>1949</v>
      </c>
      <c r="J385" s="24">
        <f>'[1]Реєстр будинків'!O378</f>
        <v>269.08</v>
      </c>
      <c r="K385" s="25">
        <f>'[1]Реєстр будинків'!H378+'[1]Реєстр будинків'!P378</f>
        <v>269.10000000000002</v>
      </c>
      <c r="L385" s="24" t="str">
        <f>'[1]Реєстр будинків'!AL378</f>
        <v>214.90</v>
      </c>
      <c r="M385" s="22"/>
      <c r="N385" s="24" t="str">
        <f>'[1]Реєстр будинків'!AK378</f>
        <v>0.00</v>
      </c>
      <c r="O385" s="24" t="str">
        <f>'[1]Реєстр будинків'!AN378</f>
        <v>10.80</v>
      </c>
      <c r="P385" s="22"/>
      <c r="Q385" s="22"/>
      <c r="R385" s="24" t="str">
        <f>'[1]Реєстр будинків'!F378</f>
        <v>АХЛ</v>
      </c>
      <c r="S385" s="22"/>
      <c r="T385" s="22"/>
      <c r="U385" s="22"/>
      <c r="V385" s="26" t="s">
        <v>41</v>
      </c>
    </row>
    <row r="386" spans="1:22" hidden="1" x14ac:dyDescent="0.25">
      <c r="A386" s="22">
        <v>378</v>
      </c>
      <c r="B386" s="22" t="str">
        <f>CONCATENATE('[1]Реєстр будинків'!A379,", ", '[1]Реєстр будинків'!B379)</f>
        <v>Пилипчука       , 4</v>
      </c>
      <c r="C386" s="23" t="str">
        <f>'[1]Реєстр будинків'!C379</f>
        <v>2</v>
      </c>
      <c r="D386" s="22"/>
      <c r="E386" s="22" t="str">
        <f>'[1]Реєстр будинків'!J379</f>
        <v>12</v>
      </c>
      <c r="F386" s="22"/>
      <c r="G386" s="22"/>
      <c r="H386" s="24">
        <f>'[1]Реєстр будинків'!D379</f>
        <v>0</v>
      </c>
      <c r="I386" s="24" t="str">
        <f>'[1]Реєстр будинків'!E379</f>
        <v>1956</v>
      </c>
      <c r="J386" s="24">
        <f>'[1]Реєстр будинків'!O379</f>
        <v>676</v>
      </c>
      <c r="K386" s="25">
        <f>'[1]Реєстр будинків'!H379+'[1]Реєстр будинків'!P379</f>
        <v>676</v>
      </c>
      <c r="L386" s="24" t="str">
        <f>'[1]Реєстр будинків'!AL379</f>
        <v>523.00</v>
      </c>
      <c r="M386" s="22"/>
      <c r="N386" s="24" t="str">
        <f>'[1]Реєстр будинків'!AK379</f>
        <v>0.00</v>
      </c>
      <c r="O386" s="24" t="str">
        <f>'[1]Реєстр будинків'!AN379</f>
        <v>19.40</v>
      </c>
      <c r="P386" s="22"/>
      <c r="Q386" s="22"/>
      <c r="R386" s="24" t="str">
        <f>'[1]Реєстр будинків'!F379</f>
        <v>АХЛ</v>
      </c>
      <c r="S386" s="22"/>
      <c r="T386" s="22"/>
      <c r="U386" s="22"/>
      <c r="V386" s="27" t="s">
        <v>41</v>
      </c>
    </row>
    <row r="387" spans="1:22" hidden="1" x14ac:dyDescent="0.25">
      <c r="A387" s="22">
        <v>379</v>
      </c>
      <c r="B387" s="22" t="str">
        <f>CONCATENATE('[1]Реєстр будинків'!A380,", ", '[1]Реєстр будинків'!B380)</f>
        <v>Пилипчука, 5/3</v>
      </c>
      <c r="C387" s="23" t="str">
        <f>'[1]Реєстр будинків'!C380</f>
        <v>2</v>
      </c>
      <c r="D387" s="22"/>
      <c r="E387" s="22" t="str">
        <f>'[1]Реєстр будинків'!J380</f>
        <v>6</v>
      </c>
      <c r="F387" s="22"/>
      <c r="G387" s="22"/>
      <c r="H387" s="24">
        <f>'[1]Реєстр будинків'!D380</f>
        <v>0</v>
      </c>
      <c r="I387" s="24" t="str">
        <f>'[1]Реєстр будинків'!E380</f>
        <v>1917</v>
      </c>
      <c r="J387" s="24">
        <f>'[1]Реєстр будинків'!O380</f>
        <v>205.3</v>
      </c>
      <c r="K387" s="25">
        <f>'[1]Реєстр будинків'!H380+'[1]Реєстр будинків'!P380</f>
        <v>205.3</v>
      </c>
      <c r="L387" s="24" t="str">
        <f>'[1]Реєстр будинків'!AL380</f>
        <v>148.40</v>
      </c>
      <c r="M387" s="22"/>
      <c r="N387" s="24" t="str">
        <f>'[1]Реєстр будинків'!AK380</f>
        <v>0.00</v>
      </c>
      <c r="O387" s="24" t="str">
        <f>'[1]Реєстр будинків'!AN380</f>
        <v>9.90</v>
      </c>
      <c r="P387" s="22"/>
      <c r="Q387" s="22"/>
      <c r="R387" s="24" t="str">
        <f>'[1]Реєстр будинків'!F380</f>
        <v>АХЛ</v>
      </c>
      <c r="S387" s="22"/>
      <c r="T387" s="22"/>
      <c r="U387" s="22"/>
      <c r="V387" s="26" t="s">
        <v>41</v>
      </c>
    </row>
    <row r="388" spans="1:22" hidden="1" x14ac:dyDescent="0.25">
      <c r="A388" s="22">
        <v>380</v>
      </c>
      <c r="B388" s="22" t="str">
        <f>CONCATENATE('[1]Реєстр будинків'!A381,", ", '[1]Реєстр будинків'!B381)</f>
        <v>Пилипчука , 51</v>
      </c>
      <c r="C388" s="23" t="str">
        <f>'[1]Реєстр будинків'!C381</f>
        <v>2</v>
      </c>
      <c r="D388" s="22"/>
      <c r="E388" s="22" t="str">
        <f>'[1]Реєстр будинків'!J381</f>
        <v>7</v>
      </c>
      <c r="F388" s="22"/>
      <c r="G388" s="22"/>
      <c r="H388" s="24">
        <f>'[1]Реєстр будинків'!D381</f>
        <v>0</v>
      </c>
      <c r="I388" s="24" t="str">
        <f>'[1]Реєстр будинків'!E381</f>
        <v>1950</v>
      </c>
      <c r="J388" s="24">
        <f>'[1]Реєстр будинків'!O381</f>
        <v>306.7</v>
      </c>
      <c r="K388" s="25">
        <f>'[1]Реєстр будинків'!H381+'[1]Реєстр будинків'!P381</f>
        <v>306.7</v>
      </c>
      <c r="L388" s="24" t="str">
        <f>'[1]Реєстр будинків'!AL381</f>
        <v>320.00</v>
      </c>
      <c r="M388" s="22"/>
      <c r="N388" s="24" t="str">
        <f>'[1]Реєстр будинків'!AK381</f>
        <v>0.00</v>
      </c>
      <c r="O388" s="24" t="str">
        <f>'[1]Реєстр будинків'!AN381</f>
        <v>15.00</v>
      </c>
      <c r="P388" s="22"/>
      <c r="Q388" s="22"/>
      <c r="R388" s="24" t="str">
        <f>'[1]Реєстр будинків'!F381</f>
        <v>АХЛ</v>
      </c>
      <c r="S388" s="22"/>
      <c r="T388" s="22"/>
      <c r="U388" s="22"/>
      <c r="V388" s="27" t="s">
        <v>41</v>
      </c>
    </row>
    <row r="389" spans="1:22" hidden="1" x14ac:dyDescent="0.25">
      <c r="A389" s="22">
        <v>381</v>
      </c>
      <c r="B389" s="22" t="str">
        <f>CONCATENATE('[1]Реєстр будинків'!A382,", ", '[1]Реєстр будинків'!B382)</f>
        <v>Пилипчука, 51/1</v>
      </c>
      <c r="C389" s="23" t="str">
        <f>'[1]Реєстр будинків'!C382</f>
        <v>2</v>
      </c>
      <c r="D389" s="22"/>
      <c r="E389" s="22" t="str">
        <f>'[1]Реєстр будинків'!J382</f>
        <v>8</v>
      </c>
      <c r="F389" s="22"/>
      <c r="G389" s="22"/>
      <c r="H389" s="24">
        <f>'[1]Реєстр будинків'!D382</f>
        <v>0</v>
      </c>
      <c r="I389" s="24" t="str">
        <f>'[1]Реєстр будинків'!E382</f>
        <v>1950</v>
      </c>
      <c r="J389" s="24">
        <f>'[1]Реєстр будинків'!O382</f>
        <v>377</v>
      </c>
      <c r="K389" s="25">
        <f>'[1]Реєстр будинків'!H382+'[1]Реєстр будинків'!P382</f>
        <v>377</v>
      </c>
      <c r="L389" s="24" t="str">
        <f>'[1]Реєстр будинків'!AL382</f>
        <v>260.00</v>
      </c>
      <c r="M389" s="22"/>
      <c r="N389" s="24">
        <f>'[1]Реєстр будинків'!AK382</f>
        <v>0</v>
      </c>
      <c r="O389" s="24" t="str">
        <f>'[1]Реєстр будинків'!AN382</f>
        <v>17.60</v>
      </c>
      <c r="P389" s="22"/>
      <c r="Q389" s="22"/>
      <c r="R389" s="24" t="str">
        <f>'[1]Реєстр будинків'!F382</f>
        <v>АХЛ</v>
      </c>
      <c r="S389" s="22"/>
      <c r="T389" s="22"/>
      <c r="U389" s="22"/>
      <c r="V389" s="26" t="s">
        <v>41</v>
      </c>
    </row>
    <row r="390" spans="1:22" hidden="1" x14ac:dyDescent="0.25">
      <c r="A390" s="22">
        <v>382</v>
      </c>
      <c r="B390" s="22" t="str">
        <f>CONCATENATE('[1]Реєстр будинків'!A383,", ", '[1]Реєстр будинків'!B383)</f>
        <v>Театральна   , 3</v>
      </c>
      <c r="C390" s="23" t="str">
        <f>'[1]Реєстр будинків'!C383</f>
        <v>2</v>
      </c>
      <c r="D390" s="22"/>
      <c r="E390" s="22" t="str">
        <f>'[1]Реєстр будинків'!J383</f>
        <v>8</v>
      </c>
      <c r="F390" s="22"/>
      <c r="G390" s="22"/>
      <c r="H390" s="24">
        <f>'[1]Реєстр будинків'!D383</f>
        <v>0</v>
      </c>
      <c r="I390" s="24" t="str">
        <f>'[1]Реєстр будинків'!E383</f>
        <v>1954</v>
      </c>
      <c r="J390" s="24">
        <f>'[1]Реєстр будинків'!O383</f>
        <v>413.8</v>
      </c>
      <c r="K390" s="25">
        <f>'[1]Реєстр будинків'!H383+'[1]Реєстр будинків'!P383</f>
        <v>413.8</v>
      </c>
      <c r="L390" s="24" t="str">
        <f>'[1]Реєстр будинків'!AL383</f>
        <v>328.60</v>
      </c>
      <c r="M390" s="22"/>
      <c r="N390" s="24" t="str">
        <f>'[1]Реєстр будинків'!AK383</f>
        <v>58.00</v>
      </c>
      <c r="O390" s="24" t="str">
        <f>'[1]Реєстр будинків'!AN383</f>
        <v>18.00</v>
      </c>
      <c r="P390" s="22"/>
      <c r="Q390" s="22"/>
      <c r="R390" s="24" t="str">
        <f>'[1]Реєстр будинків'!F383</f>
        <v>АХЛ</v>
      </c>
      <c r="S390" s="22"/>
      <c r="T390" s="22"/>
      <c r="U390" s="22"/>
      <c r="V390" s="27" t="s">
        <v>41</v>
      </c>
    </row>
    <row r="391" spans="1:22" hidden="1" x14ac:dyDescent="0.25">
      <c r="A391" s="22">
        <v>383</v>
      </c>
      <c r="B391" s="22" t="str">
        <f>CONCATENATE('[1]Реєстр будинків'!A384,", ", '[1]Реєстр будинків'!B384)</f>
        <v>Свободи, 30</v>
      </c>
      <c r="C391" s="23" t="str">
        <f>'[1]Реєстр будинків'!C384</f>
        <v>2</v>
      </c>
      <c r="D391" s="22"/>
      <c r="E391" s="22" t="str">
        <f>'[1]Реєстр будинків'!J384</f>
        <v>8</v>
      </c>
      <c r="F391" s="22"/>
      <c r="G391" s="22"/>
      <c r="H391" s="24">
        <f>'[1]Реєстр будинків'!D384</f>
        <v>0</v>
      </c>
      <c r="I391" s="24" t="str">
        <f>'[1]Реєстр будинків'!E384</f>
        <v>1917</v>
      </c>
      <c r="J391" s="24">
        <f>'[1]Реєстр будинків'!O384</f>
        <v>326.5</v>
      </c>
      <c r="K391" s="25">
        <f>'[1]Реєстр будинків'!H384+'[1]Реєстр будинків'!P384</f>
        <v>326.5</v>
      </c>
      <c r="L391" s="24" t="str">
        <f>'[1]Реєстр будинків'!AL384</f>
        <v>280.00</v>
      </c>
      <c r="M391" s="22"/>
      <c r="N391" s="24" t="str">
        <f>'[1]Реєстр будинків'!AK384</f>
        <v>0.00</v>
      </c>
      <c r="O391" s="24" t="str">
        <f>'[1]Реєстр будинків'!AN384</f>
        <v>12.00</v>
      </c>
      <c r="P391" s="22"/>
      <c r="Q391" s="22"/>
      <c r="R391" s="24" t="str">
        <f>'[1]Реєстр будинків'!F384</f>
        <v>АХЛ</v>
      </c>
      <c r="S391" s="22"/>
      <c r="T391" s="22"/>
      <c r="U391" s="22"/>
      <c r="V391" s="26" t="s">
        <v>41</v>
      </c>
    </row>
    <row r="392" spans="1:22" hidden="1" x14ac:dyDescent="0.25">
      <c r="A392" s="22">
        <v>384</v>
      </c>
      <c r="B392" s="22" t="str">
        <f>CONCATENATE('[1]Реєстр будинків'!A385,", ", '[1]Реєстр будинків'!B385)</f>
        <v>Пушкіна , 13</v>
      </c>
      <c r="C392" s="23" t="str">
        <f>'[1]Реєстр будинків'!C385</f>
        <v>2</v>
      </c>
      <c r="D392" s="22"/>
      <c r="E392" s="22" t="str">
        <f>'[1]Реєстр будинків'!J385</f>
        <v>12</v>
      </c>
      <c r="F392" s="22"/>
      <c r="G392" s="22"/>
      <c r="H392" s="24">
        <f>'[1]Реєстр будинків'!D385</f>
        <v>0</v>
      </c>
      <c r="I392" s="24" t="str">
        <f>'[1]Реєстр будинків'!E385</f>
        <v>1960</v>
      </c>
      <c r="J392" s="24">
        <f>'[1]Реєстр будинків'!O385</f>
        <v>852.2</v>
      </c>
      <c r="K392" s="25">
        <f>'[1]Реєстр будинків'!H385+'[1]Реєстр будинків'!P385</f>
        <v>852.2</v>
      </c>
      <c r="L392" s="24" t="str">
        <f>'[1]Реєстр будинків'!AL385</f>
        <v>754.00</v>
      </c>
      <c r="M392" s="22"/>
      <c r="N392" s="24" t="str">
        <f>'[1]Реєстр будинків'!AK385</f>
        <v>37.00</v>
      </c>
      <c r="O392" s="24" t="str">
        <f>'[1]Реєстр будинків'!AN385</f>
        <v>42.70</v>
      </c>
      <c r="P392" s="22"/>
      <c r="Q392" s="22"/>
      <c r="R392" s="24" t="str">
        <f>'[1]Реєстр будинків'!F385</f>
        <v>АХЛ</v>
      </c>
      <c r="S392" s="22"/>
      <c r="T392" s="22"/>
      <c r="U392" s="22"/>
      <c r="V392" s="27" t="s">
        <v>41</v>
      </c>
    </row>
    <row r="393" spans="1:22" hidden="1" x14ac:dyDescent="0.25">
      <c r="A393" s="22">
        <v>385</v>
      </c>
      <c r="B393" s="22" t="str">
        <f>CONCATENATE('[1]Реєстр будинків'!A386,", ", '[1]Реєстр будинків'!B386)</f>
        <v>Пушкіна, 45</v>
      </c>
      <c r="C393" s="23" t="str">
        <f>'[1]Реєстр будинків'!C386</f>
        <v>2</v>
      </c>
      <c r="D393" s="22"/>
      <c r="E393" s="22" t="str">
        <f>'[1]Реєстр будинків'!J386</f>
        <v>8</v>
      </c>
      <c r="F393" s="22"/>
      <c r="G393" s="22"/>
      <c r="H393" s="24">
        <f>'[1]Реєстр будинків'!D386</f>
        <v>0</v>
      </c>
      <c r="I393" s="24" t="str">
        <f>'[1]Реєстр будинків'!E386</f>
        <v>1956</v>
      </c>
      <c r="J393" s="24">
        <f>'[1]Реєстр будинків'!O386</f>
        <v>435.7</v>
      </c>
      <c r="K393" s="25">
        <f>'[1]Реєстр будинків'!H386+'[1]Реєстр будинків'!P386</f>
        <v>435.7</v>
      </c>
      <c r="L393" s="24" t="str">
        <f>'[1]Реєстр будинків'!AL386</f>
        <v>370.00</v>
      </c>
      <c r="M393" s="22"/>
      <c r="N393" s="24" t="str">
        <f>'[1]Реєстр будинків'!AK386</f>
        <v>0.00</v>
      </c>
      <c r="O393" s="24" t="str">
        <f>'[1]Реєстр будинків'!AN386</f>
        <v>21.30</v>
      </c>
      <c r="P393" s="22"/>
      <c r="Q393" s="22"/>
      <c r="R393" s="24" t="str">
        <f>'[1]Реєстр будинків'!F386</f>
        <v>АХЛ</v>
      </c>
      <c r="S393" s="22"/>
      <c r="T393" s="22"/>
      <c r="U393" s="22"/>
      <c r="V393" s="26" t="s">
        <v>41</v>
      </c>
    </row>
    <row r="394" spans="1:22" hidden="1" x14ac:dyDescent="0.25">
      <c r="A394" s="22">
        <v>386</v>
      </c>
      <c r="B394" s="22" t="str">
        <f>CONCATENATE('[1]Реєстр будинків'!A387,", ", '[1]Реєстр будинків'!B387)</f>
        <v>Пушкіна , 47</v>
      </c>
      <c r="C394" s="23" t="str">
        <f>'[1]Реєстр будинків'!C387</f>
        <v>2</v>
      </c>
      <c r="D394" s="22"/>
      <c r="E394" s="22" t="str">
        <f>'[1]Реєстр будинків'!J387</f>
        <v>8</v>
      </c>
      <c r="F394" s="22"/>
      <c r="G394" s="22"/>
      <c r="H394" s="24">
        <f>'[1]Реєстр будинків'!D387</f>
        <v>0</v>
      </c>
      <c r="I394" s="24" t="str">
        <f>'[1]Реєстр будинків'!E387</f>
        <v>1956</v>
      </c>
      <c r="J394" s="24">
        <f>'[1]Реєстр будинків'!O387</f>
        <v>430.9</v>
      </c>
      <c r="K394" s="25">
        <f>'[1]Реєстр будинків'!H387+'[1]Реєстр будинків'!P387</f>
        <v>430.9</v>
      </c>
      <c r="L394" s="24" t="str">
        <f>'[1]Реєстр будинків'!AL387</f>
        <v>370.00</v>
      </c>
      <c r="M394" s="22"/>
      <c r="N394" s="24" t="str">
        <f>'[1]Реєстр будинків'!AK387</f>
        <v>0.00</v>
      </c>
      <c r="O394" s="24" t="str">
        <f>'[1]Реєстр будинків'!AN387</f>
        <v>19.40</v>
      </c>
      <c r="P394" s="22"/>
      <c r="Q394" s="22"/>
      <c r="R394" s="24" t="str">
        <f>'[1]Реєстр будинків'!F387</f>
        <v>АХЛ</v>
      </c>
      <c r="S394" s="22"/>
      <c r="T394" s="22"/>
      <c r="U394" s="22"/>
      <c r="V394" s="27" t="s">
        <v>41</v>
      </c>
    </row>
    <row r="395" spans="1:22" hidden="1" x14ac:dyDescent="0.25">
      <c r="A395" s="22">
        <v>387</v>
      </c>
      <c r="B395" s="22" t="str">
        <f>CONCATENATE('[1]Реєстр будинків'!A388,", ", '[1]Реєстр будинків'!B388)</f>
        <v>Червоноармійська, 4</v>
      </c>
      <c r="C395" s="23" t="str">
        <f>'[1]Реєстр будинків'!C388</f>
        <v>2</v>
      </c>
      <c r="D395" s="22"/>
      <c r="E395" s="22" t="str">
        <f>'[1]Реєстр будинків'!J388</f>
        <v>8</v>
      </c>
      <c r="F395" s="22"/>
      <c r="G395" s="22"/>
      <c r="H395" s="24">
        <f>'[1]Реєстр будинків'!D388</f>
        <v>0</v>
      </c>
      <c r="I395" s="24" t="str">
        <f>'[1]Реєстр будинків'!E388</f>
        <v>1917</v>
      </c>
      <c r="J395" s="24">
        <f>'[1]Реєстр будинків'!O388</f>
        <v>267.5</v>
      </c>
      <c r="K395" s="25">
        <f>'[1]Реєстр будинків'!H388+'[1]Реєстр будинків'!P388</f>
        <v>267.5</v>
      </c>
      <c r="L395" s="24" t="str">
        <f>'[1]Реєстр будинків'!AL388</f>
        <v>239.05</v>
      </c>
      <c r="M395" s="22"/>
      <c r="N395" s="24" t="str">
        <f>'[1]Реєстр будинків'!AK388</f>
        <v>0.00</v>
      </c>
      <c r="O395" s="24" t="str">
        <f>'[1]Реєстр будинків'!AN388</f>
        <v>11.50</v>
      </c>
      <c r="P395" s="22"/>
      <c r="Q395" s="22"/>
      <c r="R395" s="24" t="str">
        <f>'[1]Реєстр будинків'!F388</f>
        <v>АХЛ</v>
      </c>
      <c r="S395" s="22"/>
      <c r="T395" s="22"/>
      <c r="U395" s="22"/>
      <c r="V395" s="26" t="s">
        <v>41</v>
      </c>
    </row>
    <row r="396" spans="1:22" hidden="1" x14ac:dyDescent="0.25">
      <c r="A396" s="22">
        <v>388</v>
      </c>
      <c r="B396" s="22" t="str">
        <f>CONCATENATE('[1]Реєстр будинків'!A389,", ", '[1]Реєстр будинків'!B389)</f>
        <v>Кам"янецька        , 51</v>
      </c>
      <c r="C396" s="23" t="str">
        <f>'[1]Реєстр будинків'!C389</f>
        <v>2</v>
      </c>
      <c r="D396" s="22"/>
      <c r="E396" s="22" t="str">
        <f>'[1]Реєстр будинків'!J389</f>
        <v>7</v>
      </c>
      <c r="F396" s="22"/>
      <c r="G396" s="22"/>
      <c r="H396" s="24">
        <f>'[1]Реєстр будинків'!D389</f>
        <v>0</v>
      </c>
      <c r="I396" s="24" t="str">
        <f>'[1]Реєстр будинків'!E389</f>
        <v>1917</v>
      </c>
      <c r="J396" s="24">
        <f>'[1]Реєстр будинків'!O389</f>
        <v>229.8</v>
      </c>
      <c r="K396" s="25">
        <f>'[1]Реєстр будинків'!H389+'[1]Реєстр будинків'!P389</f>
        <v>229.8</v>
      </c>
      <c r="L396" s="24" t="str">
        <f>'[1]Реєстр будинків'!AL389</f>
        <v>220.00</v>
      </c>
      <c r="M396" s="22"/>
      <c r="N396" s="24" t="str">
        <f>'[1]Реєстр будинків'!AK389</f>
        <v>0.00</v>
      </c>
      <c r="O396" s="24" t="str">
        <f>'[1]Реєстр будинків'!AN389</f>
        <v>11.20</v>
      </c>
      <c r="P396" s="22"/>
      <c r="Q396" s="22"/>
      <c r="R396" s="24" t="str">
        <f>'[1]Реєстр будинків'!F389</f>
        <v>АХЛ</v>
      </c>
      <c r="S396" s="22"/>
      <c r="T396" s="22"/>
      <c r="U396" s="22"/>
      <c r="V396" s="27" t="s">
        <v>41</v>
      </c>
    </row>
    <row r="397" spans="1:22" hidden="1" x14ac:dyDescent="0.25">
      <c r="A397" s="22">
        <v>389</v>
      </c>
      <c r="B397" s="22" t="str">
        <f>CONCATENATE('[1]Реєстр будинків'!A390,", ", '[1]Реєстр будинків'!B390)</f>
        <v>Герцена              , 3</v>
      </c>
      <c r="C397" s="23" t="str">
        <f>'[1]Реєстр будинків'!C390</f>
        <v>2</v>
      </c>
      <c r="D397" s="22"/>
      <c r="E397" s="22" t="str">
        <f>'[1]Реєстр будинків'!J390</f>
        <v>12</v>
      </c>
      <c r="F397" s="22"/>
      <c r="G397" s="22"/>
      <c r="H397" s="24">
        <f>'[1]Реєстр будинків'!D390</f>
        <v>0</v>
      </c>
      <c r="I397" s="24" t="str">
        <f>'[1]Реєстр будинків'!E390</f>
        <v>1963</v>
      </c>
      <c r="J397" s="24">
        <f>'[1]Реєстр будинків'!O390</f>
        <v>855.01</v>
      </c>
      <c r="K397" s="25">
        <f>'[1]Реєстр будинків'!H390+'[1]Реєстр будинків'!P390</f>
        <v>855</v>
      </c>
      <c r="L397" s="24" t="str">
        <f>'[1]Реєстр будинків'!AL390</f>
        <v>671.00</v>
      </c>
      <c r="M397" s="22"/>
      <c r="N397" s="24" t="str">
        <f>'[1]Реєстр будинків'!AK390</f>
        <v>0.00</v>
      </c>
      <c r="O397" s="24" t="str">
        <f>'[1]Реєстр будинків'!AN390</f>
        <v>42.70</v>
      </c>
      <c r="P397" s="22"/>
      <c r="Q397" s="22"/>
      <c r="R397" s="24" t="str">
        <f>'[1]Реєстр будинків'!F390</f>
        <v>АХЛ</v>
      </c>
      <c r="S397" s="22"/>
      <c r="T397" s="22"/>
      <c r="U397" s="22"/>
      <c r="V397" s="26" t="s">
        <v>41</v>
      </c>
    </row>
    <row r="398" spans="1:22" hidden="1" x14ac:dyDescent="0.25">
      <c r="A398" s="22">
        <v>390</v>
      </c>
      <c r="B398" s="22" t="str">
        <f>CONCATENATE('[1]Реєстр будинків'!A391,", ", '[1]Реєстр будинків'!B391)</f>
        <v>Шевченка, 93</v>
      </c>
      <c r="C398" s="23" t="str">
        <f>'[1]Реєстр будинків'!C391</f>
        <v>2</v>
      </c>
      <c r="D398" s="22"/>
      <c r="E398" s="22" t="str">
        <f>'[1]Реєстр будинків'!J391</f>
        <v>7</v>
      </c>
      <c r="F398" s="22"/>
      <c r="G398" s="22"/>
      <c r="H398" s="24">
        <f>'[1]Реєстр будинків'!D391</f>
        <v>0</v>
      </c>
      <c r="I398" s="24" t="str">
        <f>'[1]Реєстр будинків'!E391</f>
        <v>1956</v>
      </c>
      <c r="J398" s="24">
        <f>'[1]Реєстр будинків'!O391</f>
        <v>261.39999999999998</v>
      </c>
      <c r="K398" s="25">
        <f>'[1]Реєстр будинків'!H391+'[1]Реєстр будинків'!P391</f>
        <v>261.39999999999998</v>
      </c>
      <c r="L398" s="24" t="str">
        <f>'[1]Реєстр будинків'!AL391</f>
        <v>250.00</v>
      </c>
      <c r="M398" s="22"/>
      <c r="N398" s="24">
        <f>'[1]Реєстр будинків'!AK391</f>
        <v>0</v>
      </c>
      <c r="O398" s="24" t="str">
        <f>'[1]Реєстр будинків'!AN391</f>
        <v>12.00</v>
      </c>
      <c r="P398" s="22"/>
      <c r="Q398" s="22"/>
      <c r="R398" s="24" t="str">
        <f>'[1]Реєстр будинків'!F391</f>
        <v>АХЛ</v>
      </c>
      <c r="S398" s="22"/>
      <c r="T398" s="22"/>
      <c r="U398" s="22"/>
      <c r="V398" s="27" t="s">
        <v>41</v>
      </c>
    </row>
    <row r="399" spans="1:22" hidden="1" x14ac:dyDescent="0.25">
      <c r="A399" s="22">
        <v>391</v>
      </c>
      <c r="B399" s="22" t="str">
        <f>CONCATENATE('[1]Реєстр будинків'!A392,", ", '[1]Реєстр будинків'!B392)</f>
        <v>Шевченка, 95</v>
      </c>
      <c r="C399" s="23" t="str">
        <f>'[1]Реєстр будинків'!C392</f>
        <v>2</v>
      </c>
      <c r="D399" s="22"/>
      <c r="E399" s="22" t="str">
        <f>'[1]Реєстр будинків'!J392</f>
        <v>7</v>
      </c>
      <c r="F399" s="22"/>
      <c r="G399" s="22"/>
      <c r="H399" s="24">
        <f>'[1]Реєстр будинків'!D392</f>
        <v>0</v>
      </c>
      <c r="I399" s="24" t="str">
        <f>'[1]Реєстр будинків'!E392</f>
        <v>1957</v>
      </c>
      <c r="J399" s="24">
        <f>'[1]Реєстр будинків'!O392</f>
        <v>332.7</v>
      </c>
      <c r="K399" s="25">
        <f>'[1]Реєстр будинків'!H392+'[1]Реєстр будинків'!P392</f>
        <v>332.7</v>
      </c>
      <c r="L399" s="24" t="str">
        <f>'[1]Реєстр будинків'!AL392</f>
        <v>350.00</v>
      </c>
      <c r="M399" s="22"/>
      <c r="N399" s="24">
        <f>'[1]Реєстр будинків'!AK392</f>
        <v>0</v>
      </c>
      <c r="O399" s="24" t="str">
        <f>'[1]Реєстр будинків'!AN392</f>
        <v>15.60</v>
      </c>
      <c r="P399" s="22"/>
      <c r="Q399" s="22"/>
      <c r="R399" s="24" t="str">
        <f>'[1]Реєстр будинків'!F392</f>
        <v>АХЛ</v>
      </c>
      <c r="S399" s="22"/>
      <c r="T399" s="22"/>
      <c r="U399" s="22"/>
      <c r="V399" s="26" t="s">
        <v>41</v>
      </c>
    </row>
    <row r="400" spans="1:22" hidden="1" x14ac:dyDescent="0.25">
      <c r="A400" s="22">
        <v>392</v>
      </c>
      <c r="B400" s="22" t="str">
        <f>CONCATENATE('[1]Реєстр будинків'!A393,", ", '[1]Реєстр будинків'!B393)</f>
        <v>Шевченка, 62</v>
      </c>
      <c r="C400" s="23" t="str">
        <f>'[1]Реєстр будинків'!C393</f>
        <v>2</v>
      </c>
      <c r="D400" s="22"/>
      <c r="E400" s="22" t="str">
        <f>'[1]Реєстр будинків'!J393</f>
        <v>8</v>
      </c>
      <c r="F400" s="22"/>
      <c r="G400" s="22"/>
      <c r="H400" s="24">
        <f>'[1]Реєстр будинків'!D393</f>
        <v>0</v>
      </c>
      <c r="I400" s="24" t="str">
        <f>'[1]Реєстр будинків'!E393</f>
        <v>1952</v>
      </c>
      <c r="J400" s="24">
        <f>'[1]Реєстр будинків'!O393</f>
        <v>286.60000000000002</v>
      </c>
      <c r="K400" s="25">
        <f>'[1]Реєстр будинків'!H393+'[1]Реєстр будинків'!P393</f>
        <v>286.60000000000002</v>
      </c>
      <c r="L400" s="24" t="str">
        <f>'[1]Реєстр будинків'!AL393</f>
        <v>210.00</v>
      </c>
      <c r="M400" s="22"/>
      <c r="N400" s="24">
        <f>'[1]Реєстр будинків'!AK393</f>
        <v>0</v>
      </c>
      <c r="O400" s="24" t="str">
        <f>'[1]Реєстр будинків'!AN393</f>
        <v>13.60</v>
      </c>
      <c r="P400" s="22"/>
      <c r="Q400" s="22"/>
      <c r="R400" s="24" t="str">
        <f>'[1]Реєстр будинків'!F393</f>
        <v>АХЛ</v>
      </c>
      <c r="S400" s="22"/>
      <c r="T400" s="22"/>
      <c r="U400" s="22"/>
      <c r="V400" s="27" t="s">
        <v>41</v>
      </c>
    </row>
    <row r="401" spans="1:22" hidden="1" x14ac:dyDescent="0.25">
      <c r="A401" s="22">
        <v>393</v>
      </c>
      <c r="B401" s="22" t="str">
        <f>CONCATENATE('[1]Реєстр будинків'!A394,", ", '[1]Реєстр будинків'!B394)</f>
        <v>М.Трембовецької, 49</v>
      </c>
      <c r="C401" s="23" t="str">
        <f>'[1]Реєстр будинків'!C394</f>
        <v>2</v>
      </c>
      <c r="D401" s="22"/>
      <c r="E401" s="22" t="str">
        <f>'[1]Реєстр будинків'!J394</f>
        <v>12</v>
      </c>
      <c r="F401" s="22"/>
      <c r="G401" s="22"/>
      <c r="H401" s="24">
        <f>'[1]Реєстр будинків'!D394</f>
        <v>0</v>
      </c>
      <c r="I401" s="24" t="str">
        <f>'[1]Реєстр будинків'!E394</f>
        <v>1928</v>
      </c>
      <c r="J401" s="24">
        <f>'[1]Реєстр будинків'!O394</f>
        <v>785.7</v>
      </c>
      <c r="K401" s="25">
        <f>'[1]Реєстр будинків'!H394+'[1]Реєстр будинків'!P394</f>
        <v>785.7</v>
      </c>
      <c r="L401" s="24" t="str">
        <f>'[1]Реєстр будинків'!AL394</f>
        <v>480.00</v>
      </c>
      <c r="M401" s="22"/>
      <c r="N401" s="24">
        <f>'[1]Реєстр будинків'!AK394</f>
        <v>0</v>
      </c>
      <c r="O401" s="24" t="str">
        <f>'[1]Реєстр будинків'!AN394</f>
        <v>38.80</v>
      </c>
      <c r="P401" s="22"/>
      <c r="Q401" s="22"/>
      <c r="R401" s="24" t="str">
        <f>'[1]Реєстр будинків'!F394</f>
        <v>АХЛ</v>
      </c>
      <c r="S401" s="22"/>
      <c r="T401" s="22"/>
      <c r="U401" s="22"/>
      <c r="V401" s="26" t="s">
        <v>41</v>
      </c>
    </row>
    <row r="402" spans="1:22" hidden="1" x14ac:dyDescent="0.25">
      <c r="A402" s="22">
        <v>394</v>
      </c>
      <c r="B402" s="22" t="str">
        <f>CONCATENATE('[1]Реєстр будинків'!A395,", ", '[1]Реєстр будинків'!B395)</f>
        <v>Заводська, 26</v>
      </c>
      <c r="C402" s="23" t="str">
        <f>'[1]Реєстр будинків'!C395</f>
        <v>2</v>
      </c>
      <c r="D402" s="22"/>
      <c r="E402" s="22" t="str">
        <f>'[1]Реєстр будинків'!J395</f>
        <v>8</v>
      </c>
      <c r="F402" s="22"/>
      <c r="G402" s="22"/>
      <c r="H402" s="24">
        <f>'[1]Реєстр будинків'!D395</f>
        <v>0</v>
      </c>
      <c r="I402" s="24" t="str">
        <f>'[1]Реєстр будинків'!E395</f>
        <v>1959</v>
      </c>
      <c r="J402" s="24">
        <f>'[1]Реєстр будинків'!O395</f>
        <v>383.3</v>
      </c>
      <c r="K402" s="25">
        <f>'[1]Реєстр будинків'!H395+'[1]Реєстр будинків'!P395</f>
        <v>383.3</v>
      </c>
      <c r="L402" s="24" t="str">
        <f>'[1]Реєстр будинків'!AL395</f>
        <v>166.50</v>
      </c>
      <c r="M402" s="22"/>
      <c r="N402" s="24">
        <f>'[1]Реєстр будинків'!AK395</f>
        <v>0</v>
      </c>
      <c r="O402" s="24" t="str">
        <f>'[1]Реєстр будинків'!AN395</f>
        <v>17.90</v>
      </c>
      <c r="P402" s="22"/>
      <c r="Q402" s="22"/>
      <c r="R402" s="24" t="str">
        <f>'[1]Реєстр будинків'!F395</f>
        <v>АХЛ</v>
      </c>
      <c r="S402" s="22"/>
      <c r="T402" s="22"/>
      <c r="U402" s="22"/>
      <c r="V402" s="27" t="s">
        <v>41</v>
      </c>
    </row>
    <row r="403" spans="1:22" hidden="1" x14ac:dyDescent="0.25">
      <c r="A403" s="22">
        <v>395</v>
      </c>
      <c r="B403" s="22" t="str">
        <f>CONCATENATE('[1]Реєстр будинків'!A396,", ", '[1]Реєстр будинків'!B396)</f>
        <v>Подільська, 75</v>
      </c>
      <c r="C403" s="23" t="str">
        <f>'[1]Реєстр будинків'!C396</f>
        <v>2</v>
      </c>
      <c r="D403" s="22"/>
      <c r="E403" s="22" t="str">
        <f>'[1]Реєстр будинків'!J396</f>
        <v>7</v>
      </c>
      <c r="F403" s="22"/>
      <c r="G403" s="22"/>
      <c r="H403" s="24">
        <f>'[1]Реєстр будинків'!D396</f>
        <v>0</v>
      </c>
      <c r="I403" s="24" t="str">
        <f>'[1]Реєстр будинків'!E396</f>
        <v>1917</v>
      </c>
      <c r="J403" s="24">
        <f>'[1]Реєстр будинків'!O396</f>
        <v>213.2</v>
      </c>
      <c r="K403" s="25">
        <f>'[1]Реєстр будинків'!H396+'[1]Реєстр будинків'!P396</f>
        <v>213.2</v>
      </c>
      <c r="L403" s="24" t="str">
        <f>'[1]Реєстр будинків'!AL396</f>
        <v>170.00</v>
      </c>
      <c r="M403" s="22"/>
      <c r="N403" s="24" t="str">
        <f>'[1]Реєстр будинків'!AK396</f>
        <v>0.00</v>
      </c>
      <c r="O403" s="24" t="str">
        <f>'[1]Реєстр будинків'!AN396</f>
        <v>10.00</v>
      </c>
      <c r="P403" s="22"/>
      <c r="Q403" s="22"/>
      <c r="R403" s="24" t="str">
        <f>'[1]Реєстр будинків'!F396</f>
        <v>сталь</v>
      </c>
      <c r="S403" s="22"/>
      <c r="T403" s="22"/>
      <c r="U403" s="22"/>
      <c r="V403" s="26" t="s">
        <v>41</v>
      </c>
    </row>
    <row r="404" spans="1:22" hidden="1" x14ac:dyDescent="0.25">
      <c r="A404" s="22">
        <v>396</v>
      </c>
      <c r="B404" s="22" t="str">
        <f>CONCATENATE('[1]Реєстр будинків'!A397,", ", '[1]Реєстр будинків'!B397)</f>
        <v>Проскурівська  , 19/2</v>
      </c>
      <c r="C404" s="23" t="str">
        <f>'[1]Реєстр будинків'!C397</f>
        <v>1</v>
      </c>
      <c r="D404" s="22"/>
      <c r="E404" s="22" t="str">
        <f>'[1]Реєстр будинків'!J397</f>
        <v>1</v>
      </c>
      <c r="F404" s="22"/>
      <c r="G404" s="22"/>
      <c r="H404" s="24">
        <f>'[1]Реєстр будинків'!D397</f>
        <v>0</v>
      </c>
      <c r="I404" s="24" t="str">
        <f>'[1]Реєстр будинків'!E397</f>
        <v>1917</v>
      </c>
      <c r="J404" s="24">
        <f>'[1]Реєстр будинків'!O397</f>
        <v>49.2</v>
      </c>
      <c r="K404" s="25">
        <f>'[1]Реєстр будинків'!H397+'[1]Реєстр будинків'!P397</f>
        <v>49.2</v>
      </c>
      <c r="L404" s="24" t="str">
        <f>'[1]Реєстр будинків'!AL397</f>
        <v>52.00</v>
      </c>
      <c r="M404" s="22"/>
      <c r="N404" s="24" t="str">
        <f>'[1]Реєстр будинків'!AK397</f>
        <v>0.00</v>
      </c>
      <c r="O404" s="24">
        <f>'[1]Реєстр будинків'!AN397</f>
        <v>0</v>
      </c>
      <c r="P404" s="22"/>
      <c r="Q404" s="22"/>
      <c r="R404" s="24" t="str">
        <f>'[1]Реєстр будинків'!F397</f>
        <v>сталь</v>
      </c>
      <c r="S404" s="22"/>
      <c r="T404" s="22"/>
      <c r="U404" s="22"/>
      <c r="V404" s="27" t="s">
        <v>41</v>
      </c>
    </row>
    <row r="405" spans="1:22" hidden="1" x14ac:dyDescent="0.25">
      <c r="A405" s="22">
        <v>397</v>
      </c>
      <c r="B405" s="22" t="str">
        <f>CONCATENATE('[1]Реєстр будинків'!A398,", ", '[1]Реєстр будинків'!B398)</f>
        <v>Проскурівська, 35/1</v>
      </c>
      <c r="C405" s="23" t="str">
        <f>'[1]Реєстр будинків'!C398</f>
        <v>1</v>
      </c>
      <c r="D405" s="22"/>
      <c r="E405" s="22" t="str">
        <f>'[1]Реєстр будинків'!J398</f>
        <v>2</v>
      </c>
      <c r="F405" s="22"/>
      <c r="G405" s="22"/>
      <c r="H405" s="24">
        <f>'[1]Реєстр будинків'!D398</f>
        <v>0</v>
      </c>
      <c r="I405" s="24" t="str">
        <f>'[1]Реєстр будинків'!E398</f>
        <v>1917</v>
      </c>
      <c r="J405" s="24">
        <f>'[1]Реєстр будинків'!O398</f>
        <v>40</v>
      </c>
      <c r="K405" s="25">
        <f>'[1]Реєстр будинків'!H398+'[1]Реєстр будинків'!P398</f>
        <v>40</v>
      </c>
      <c r="L405" s="24" t="str">
        <f>'[1]Реєстр будинків'!AL398</f>
        <v>52.00</v>
      </c>
      <c r="M405" s="22"/>
      <c r="N405" s="24" t="str">
        <f>'[1]Реєстр будинків'!AK398</f>
        <v>0.00</v>
      </c>
      <c r="O405" s="24">
        <f>'[1]Реєстр будинків'!AN398</f>
        <v>0</v>
      </c>
      <c r="P405" s="22"/>
      <c r="Q405" s="22"/>
      <c r="R405" s="24" t="str">
        <f>'[1]Реєстр будинків'!F398</f>
        <v>АХЛ</v>
      </c>
      <c r="S405" s="22"/>
      <c r="T405" s="22"/>
      <c r="U405" s="22"/>
      <c r="V405" s="26" t="s">
        <v>41</v>
      </c>
    </row>
    <row r="406" spans="1:22" hidden="1" x14ac:dyDescent="0.25">
      <c r="A406" s="22">
        <v>398</v>
      </c>
      <c r="B406" s="22" t="str">
        <f>CONCATENATE('[1]Реєстр будинків'!A399,", ", '[1]Реєстр будинків'!B399)</f>
        <v>Проскурівська , 24/1</v>
      </c>
      <c r="C406" s="23" t="str">
        <f>'[1]Реєстр будинків'!C399</f>
        <v>1</v>
      </c>
      <c r="D406" s="22"/>
      <c r="E406" s="22" t="str">
        <f>'[1]Реєстр будинків'!J399</f>
        <v>1</v>
      </c>
      <c r="F406" s="22"/>
      <c r="G406" s="22"/>
      <c r="H406" s="24">
        <f>'[1]Реєстр будинків'!D399</f>
        <v>0</v>
      </c>
      <c r="I406" s="24" t="str">
        <f>'[1]Реєстр будинків'!E399</f>
        <v>1917</v>
      </c>
      <c r="J406" s="24">
        <f>'[1]Реєстр будинків'!O399</f>
        <v>22.4</v>
      </c>
      <c r="K406" s="25">
        <f>'[1]Реєстр будинків'!H399+'[1]Реєстр будинків'!P399</f>
        <v>22.4</v>
      </c>
      <c r="L406" s="24" t="str">
        <f>'[1]Реєстр будинків'!AL399</f>
        <v>25.00</v>
      </c>
      <c r="M406" s="22"/>
      <c r="N406" s="24" t="str">
        <f>'[1]Реєстр будинків'!AK399</f>
        <v>0.00</v>
      </c>
      <c r="O406" s="24">
        <f>'[1]Реєстр будинків'!AN399</f>
        <v>0</v>
      </c>
      <c r="P406" s="22"/>
      <c r="Q406" s="22"/>
      <c r="R406" s="24" t="str">
        <f>'[1]Реєстр будинків'!F399</f>
        <v>сталь</v>
      </c>
      <c r="S406" s="22"/>
      <c r="T406" s="22"/>
      <c r="U406" s="22"/>
      <c r="V406" s="27" t="s">
        <v>41</v>
      </c>
    </row>
    <row r="407" spans="1:22" hidden="1" x14ac:dyDescent="0.25">
      <c r="A407" s="22">
        <v>399</v>
      </c>
      <c r="B407" s="22" t="str">
        <f>CONCATENATE('[1]Реєстр будинків'!A400,", ", '[1]Реєстр будинків'!B400)</f>
        <v>Проскурівська , 35/2</v>
      </c>
      <c r="C407" s="23" t="str">
        <f>'[1]Реєстр будинків'!C400</f>
        <v>1</v>
      </c>
      <c r="D407" s="22"/>
      <c r="E407" s="22" t="str">
        <f>'[1]Реєстр будинків'!J400</f>
        <v>1</v>
      </c>
      <c r="F407" s="22"/>
      <c r="G407" s="22"/>
      <c r="H407" s="24">
        <f>'[1]Реєстр будинків'!D400</f>
        <v>0</v>
      </c>
      <c r="I407" s="24" t="str">
        <f>'[1]Реєстр будинків'!E400</f>
        <v>1917</v>
      </c>
      <c r="J407" s="24">
        <f>'[1]Реєстр будинків'!O400</f>
        <v>28.2</v>
      </c>
      <c r="K407" s="25">
        <f>'[1]Реєстр будинків'!H400+'[1]Реєстр будинків'!P400</f>
        <v>28.2</v>
      </c>
      <c r="L407" s="24" t="str">
        <f>'[1]Реєстр будинків'!AL400</f>
        <v>30.00</v>
      </c>
      <c r="M407" s="22"/>
      <c r="N407" s="24" t="str">
        <f>'[1]Реєстр будинків'!AK400</f>
        <v>0.00</v>
      </c>
      <c r="O407" s="24">
        <f>'[1]Реєстр будинків'!AN400</f>
        <v>0</v>
      </c>
      <c r="P407" s="22"/>
      <c r="Q407" s="22"/>
      <c r="R407" s="24" t="str">
        <f>'[1]Реєстр будинків'!F400</f>
        <v>сталь</v>
      </c>
      <c r="S407" s="22"/>
      <c r="T407" s="22"/>
      <c r="U407" s="22"/>
      <c r="V407" s="26" t="s">
        <v>41</v>
      </c>
    </row>
    <row r="408" spans="1:22" hidden="1" x14ac:dyDescent="0.25">
      <c r="A408" s="22">
        <v>400</v>
      </c>
      <c r="B408" s="22" t="str">
        <f>CONCATENATE('[1]Реєстр будинків'!A401,", ", '[1]Реєстр будинків'!B401)</f>
        <v>Проскурівського підпілля, 75</v>
      </c>
      <c r="C408" s="23" t="str">
        <f>'[1]Реєстр будинків'!C401</f>
        <v>1</v>
      </c>
      <c r="D408" s="22"/>
      <c r="E408" s="22" t="str">
        <f>'[1]Реєстр будинків'!J401</f>
        <v>5</v>
      </c>
      <c r="F408" s="22"/>
      <c r="G408" s="22"/>
      <c r="H408" s="24">
        <f>'[1]Реєстр будинків'!D401</f>
        <v>0</v>
      </c>
      <c r="I408" s="24" t="str">
        <f>'[1]Реєстр будинків'!E401</f>
        <v>1917</v>
      </c>
      <c r="J408" s="24">
        <f>'[1]Реєстр будинків'!O401</f>
        <v>189.2</v>
      </c>
      <c r="K408" s="25">
        <f>'[1]Реєстр будинків'!H401+'[1]Реєстр будинків'!P401</f>
        <v>189.2</v>
      </c>
      <c r="L408" s="24" t="str">
        <f>'[1]Реєстр будинків'!AL401</f>
        <v>218.40</v>
      </c>
      <c r="M408" s="22"/>
      <c r="N408" s="24" t="str">
        <f>'[1]Реєстр будинків'!AK401</f>
        <v>0.00</v>
      </c>
      <c r="O408" s="24">
        <f>'[1]Реєстр будинків'!AN401</f>
        <v>0</v>
      </c>
      <c r="P408" s="22"/>
      <c r="Q408" s="22"/>
      <c r="R408" s="24" t="str">
        <f>'[1]Реєстр будинків'!F401</f>
        <v>АХЛ</v>
      </c>
      <c r="S408" s="22"/>
      <c r="T408" s="22"/>
      <c r="U408" s="22"/>
      <c r="V408" s="27" t="s">
        <v>41</v>
      </c>
    </row>
    <row r="409" spans="1:22" hidden="1" x14ac:dyDescent="0.25">
      <c r="A409" s="22">
        <v>401</v>
      </c>
      <c r="B409" s="22" t="str">
        <f>CONCATENATE('[1]Реєстр будинків'!A402,", ", '[1]Реєстр будинків'!B402)</f>
        <v>Проскурівського підпілля , 75/1</v>
      </c>
      <c r="C409" s="23" t="str">
        <f>'[1]Реєстр будинків'!C402</f>
        <v>1</v>
      </c>
      <c r="D409" s="22"/>
      <c r="E409" s="22" t="str">
        <f>'[1]Реєстр будинків'!J402</f>
        <v>1</v>
      </c>
      <c r="F409" s="22"/>
      <c r="G409" s="22"/>
      <c r="H409" s="24">
        <f>'[1]Реєстр будинків'!D402</f>
        <v>0</v>
      </c>
      <c r="I409" s="24" t="str">
        <f>'[1]Реєстр будинків'!E402</f>
        <v>1917</v>
      </c>
      <c r="J409" s="24">
        <f>'[1]Реєстр будинків'!O402</f>
        <v>58.6</v>
      </c>
      <c r="K409" s="25">
        <f>'[1]Реєстр будинків'!H402+'[1]Реєстр будинків'!P402</f>
        <v>58.6</v>
      </c>
      <c r="L409" s="24" t="str">
        <f>'[1]Реєстр будинків'!AL402</f>
        <v>98.70</v>
      </c>
      <c r="M409" s="22"/>
      <c r="N409" s="24" t="str">
        <f>'[1]Реєстр будинків'!AK402</f>
        <v>0.00</v>
      </c>
      <c r="O409" s="24">
        <f>'[1]Реєстр будинків'!AN402</f>
        <v>0</v>
      </c>
      <c r="P409" s="22"/>
      <c r="Q409" s="22"/>
      <c r="R409" s="24" t="str">
        <f>'[1]Реєстр будинків'!F402</f>
        <v>АХЛ</v>
      </c>
      <c r="S409" s="22"/>
      <c r="T409" s="22"/>
      <c r="U409" s="22"/>
      <c r="V409" s="26" t="s">
        <v>41</v>
      </c>
    </row>
    <row r="410" spans="1:22" hidden="1" x14ac:dyDescent="0.25">
      <c r="A410" s="22">
        <v>402</v>
      </c>
      <c r="B410" s="22" t="str">
        <f>CONCATENATE('[1]Реєстр будинків'!A403,", ", '[1]Реєстр будинків'!B403)</f>
        <v>Проскурівського підпілля  , 75/3</v>
      </c>
      <c r="C410" s="23" t="str">
        <f>'[1]Реєстр будинків'!C403</f>
        <v>1</v>
      </c>
      <c r="D410" s="22"/>
      <c r="E410" s="22" t="str">
        <f>'[1]Реєстр будинків'!J403</f>
        <v>2</v>
      </c>
      <c r="F410" s="22"/>
      <c r="G410" s="22"/>
      <c r="H410" s="24">
        <f>'[1]Реєстр будинків'!D403</f>
        <v>0</v>
      </c>
      <c r="I410" s="24" t="str">
        <f>'[1]Реєстр будинків'!E403</f>
        <v>1917</v>
      </c>
      <c r="J410" s="24">
        <f>'[1]Реєстр будинків'!O403</f>
        <v>95.3</v>
      </c>
      <c r="K410" s="25">
        <f>'[1]Реєстр будинків'!H403+'[1]Реєстр будинків'!P403</f>
        <v>95.3</v>
      </c>
      <c r="L410" s="24" t="str">
        <f>'[1]Реєстр будинків'!AL403</f>
        <v>110.00</v>
      </c>
      <c r="M410" s="22"/>
      <c r="N410" s="24" t="str">
        <f>'[1]Реєстр будинків'!AK403</f>
        <v>0.00</v>
      </c>
      <c r="O410" s="24">
        <f>'[1]Реєстр будинків'!AN403</f>
        <v>0</v>
      </c>
      <c r="P410" s="22"/>
      <c r="Q410" s="22"/>
      <c r="R410" s="24" t="str">
        <f>'[1]Реєстр будинків'!F403</f>
        <v>АХЛ</v>
      </c>
      <c r="S410" s="22"/>
      <c r="T410" s="22"/>
      <c r="U410" s="22"/>
      <c r="V410" s="27" t="s">
        <v>41</v>
      </c>
    </row>
    <row r="411" spans="1:22" hidden="1" x14ac:dyDescent="0.25">
      <c r="A411" s="22">
        <v>403</v>
      </c>
      <c r="B411" s="22" t="str">
        <f>CONCATENATE('[1]Реєстр будинків'!A404,", ", '[1]Реєстр будинків'!B404)</f>
        <v>Проскурівського підпілля, 77/1</v>
      </c>
      <c r="C411" s="23" t="str">
        <f>'[1]Реєстр будинків'!C404</f>
        <v>1</v>
      </c>
      <c r="D411" s="22"/>
      <c r="E411" s="22" t="str">
        <f>'[1]Реєстр будинків'!J404</f>
        <v>4</v>
      </c>
      <c r="F411" s="22"/>
      <c r="G411" s="22"/>
      <c r="H411" s="24">
        <f>'[1]Реєстр будинків'!D404</f>
        <v>0</v>
      </c>
      <c r="I411" s="24" t="str">
        <f>'[1]Реєстр будинків'!E404</f>
        <v>1917</v>
      </c>
      <c r="J411" s="24">
        <f>'[1]Реєстр будинків'!O404</f>
        <v>145.30000000000001</v>
      </c>
      <c r="K411" s="25">
        <f>'[1]Реєстр будинків'!H404+'[1]Реєстр будинків'!P404</f>
        <v>145.30000000000001</v>
      </c>
      <c r="L411" s="24" t="str">
        <f>'[1]Реєстр будинків'!AL404</f>
        <v>176.50</v>
      </c>
      <c r="M411" s="22"/>
      <c r="N411" s="24" t="str">
        <f>'[1]Реєстр будинків'!AK404</f>
        <v>0.00</v>
      </c>
      <c r="O411" s="24">
        <f>'[1]Реєстр будинків'!AN404</f>
        <v>0</v>
      </c>
      <c r="P411" s="22"/>
      <c r="Q411" s="22"/>
      <c r="R411" s="24" t="str">
        <f>'[1]Реєстр будинків'!F404</f>
        <v>сталь</v>
      </c>
      <c r="S411" s="22"/>
      <c r="T411" s="22"/>
      <c r="U411" s="22"/>
      <c r="V411" s="26" t="s">
        <v>41</v>
      </c>
    </row>
    <row r="412" spans="1:22" hidden="1" x14ac:dyDescent="0.25">
      <c r="A412" s="22">
        <v>404</v>
      </c>
      <c r="B412" s="22" t="str">
        <f>CONCATENATE('[1]Реєстр будинків'!A405,", ", '[1]Реєстр будинків'!B405)</f>
        <v>Проскурівського підпілля, 77/2</v>
      </c>
      <c r="C412" s="23" t="str">
        <f>'[1]Реєстр будинків'!C405</f>
        <v>1</v>
      </c>
      <c r="D412" s="22"/>
      <c r="E412" s="22" t="str">
        <f>'[1]Реєстр будинків'!J405</f>
        <v>4</v>
      </c>
      <c r="F412" s="22"/>
      <c r="G412" s="22"/>
      <c r="H412" s="24">
        <f>'[1]Реєстр будинків'!D405</f>
        <v>0</v>
      </c>
      <c r="I412" s="24" t="str">
        <f>'[1]Реєстр будинків'!E405</f>
        <v>1917</v>
      </c>
      <c r="J412" s="24">
        <f>'[1]Реєстр будинків'!O405</f>
        <v>146.6</v>
      </c>
      <c r="K412" s="25">
        <f>'[1]Реєстр будинків'!H405+'[1]Реєстр будинків'!P405</f>
        <v>146.6</v>
      </c>
      <c r="L412" s="24" t="str">
        <f>'[1]Реєстр будинків'!AL405</f>
        <v>218.40</v>
      </c>
      <c r="M412" s="22"/>
      <c r="N412" s="24" t="str">
        <f>'[1]Реєстр будинків'!AK405</f>
        <v>0.00</v>
      </c>
      <c r="O412" s="24">
        <f>'[1]Реєстр будинків'!AN405</f>
        <v>0</v>
      </c>
      <c r="P412" s="22"/>
      <c r="Q412" s="22"/>
      <c r="R412" s="24" t="str">
        <f>'[1]Реєстр будинків'!F405</f>
        <v>АХЛ</v>
      </c>
      <c r="S412" s="22"/>
      <c r="T412" s="22"/>
      <c r="U412" s="22"/>
      <c r="V412" s="27" t="s">
        <v>41</v>
      </c>
    </row>
    <row r="413" spans="1:22" hidden="1" x14ac:dyDescent="0.25">
      <c r="A413" s="22">
        <v>405</v>
      </c>
      <c r="B413" s="22" t="str">
        <f>CONCATENATE('[1]Реєстр будинків'!A406,", ", '[1]Реєстр будинків'!B406)</f>
        <v>Подільська  , 68</v>
      </c>
      <c r="C413" s="23" t="str">
        <f>'[1]Реєстр будинків'!C406</f>
        <v>1</v>
      </c>
      <c r="D413" s="22"/>
      <c r="E413" s="22" t="str">
        <f>'[1]Реєстр будинків'!J406</f>
        <v>2</v>
      </c>
      <c r="F413" s="22"/>
      <c r="G413" s="22"/>
      <c r="H413" s="24">
        <f>'[1]Реєстр будинків'!D406</f>
        <v>0</v>
      </c>
      <c r="I413" s="24" t="str">
        <f>'[1]Реєстр будинків'!E406</f>
        <v>1917</v>
      </c>
      <c r="J413" s="24">
        <f>'[1]Реєстр будинків'!O406</f>
        <v>66.8</v>
      </c>
      <c r="K413" s="25">
        <f>'[1]Реєстр будинків'!H406+'[1]Реєстр будинків'!P406</f>
        <v>66.8</v>
      </c>
      <c r="L413" s="24" t="str">
        <f>'[1]Реєстр будинків'!AL406</f>
        <v>87.00</v>
      </c>
      <c r="M413" s="22"/>
      <c r="N413" s="24" t="str">
        <f>'[1]Реєстр будинків'!AK406</f>
        <v>0.00</v>
      </c>
      <c r="O413" s="24">
        <f>'[1]Реєстр будинків'!AN406</f>
        <v>0</v>
      </c>
      <c r="P413" s="22"/>
      <c r="Q413" s="22"/>
      <c r="R413" s="24" t="str">
        <f>'[1]Реєстр будинків'!F406</f>
        <v>сталь</v>
      </c>
      <c r="S413" s="22"/>
      <c r="T413" s="22"/>
      <c r="U413" s="22"/>
      <c r="V413" s="26" t="s">
        <v>41</v>
      </c>
    </row>
    <row r="414" spans="1:22" hidden="1" x14ac:dyDescent="0.25">
      <c r="A414" s="22">
        <v>406</v>
      </c>
      <c r="B414" s="22" t="str">
        <f>CONCATENATE('[1]Реєстр будинків'!A407,", ", '[1]Реєстр будинків'!B407)</f>
        <v>Подільська , 73</v>
      </c>
      <c r="C414" s="23" t="str">
        <f>'[1]Реєстр будинків'!C407</f>
        <v>1</v>
      </c>
      <c r="D414" s="22"/>
      <c r="E414" s="22" t="str">
        <f>'[1]Реєстр будинків'!J407</f>
        <v>2</v>
      </c>
      <c r="F414" s="22"/>
      <c r="G414" s="22"/>
      <c r="H414" s="24">
        <f>'[1]Реєстр будинків'!D407</f>
        <v>0</v>
      </c>
      <c r="I414" s="24" t="str">
        <f>'[1]Реєстр будинків'!E407</f>
        <v>1917</v>
      </c>
      <c r="J414" s="24">
        <f>'[1]Реєстр будинків'!O407</f>
        <v>98.1</v>
      </c>
      <c r="K414" s="25">
        <f>'[1]Реєстр будинків'!H407+'[1]Реєстр будинків'!P407</f>
        <v>98.1</v>
      </c>
      <c r="L414" s="24" t="str">
        <f>'[1]Реєстр будинків'!AL407</f>
        <v>123.50</v>
      </c>
      <c r="M414" s="22"/>
      <c r="N414" s="24" t="str">
        <f>'[1]Реєстр будинків'!AK407</f>
        <v>0.00</v>
      </c>
      <c r="O414" s="24">
        <f>'[1]Реєстр будинків'!AN407</f>
        <v>0</v>
      </c>
      <c r="P414" s="22"/>
      <c r="Q414" s="22"/>
      <c r="R414" s="24" t="str">
        <f>'[1]Реєстр будинків'!F407</f>
        <v>сталь</v>
      </c>
      <c r="S414" s="22"/>
      <c r="T414" s="22"/>
      <c r="U414" s="22"/>
      <c r="V414" s="27" t="s">
        <v>41</v>
      </c>
    </row>
    <row r="415" spans="1:22" hidden="1" x14ac:dyDescent="0.25">
      <c r="A415" s="22">
        <v>407</v>
      </c>
      <c r="B415" s="22" t="str">
        <f>CONCATENATE('[1]Реєстр будинків'!A408,", ", '[1]Реєстр будинків'!B408)</f>
        <v>Подільська , 75/1</v>
      </c>
      <c r="C415" s="23" t="str">
        <f>'[1]Реєстр будинків'!C408</f>
        <v>1</v>
      </c>
      <c r="D415" s="22"/>
      <c r="E415" s="22" t="str">
        <f>'[1]Реєстр будинків'!J408</f>
        <v>1</v>
      </c>
      <c r="F415" s="22"/>
      <c r="G415" s="22"/>
      <c r="H415" s="24">
        <f>'[1]Реєстр будинків'!D408</f>
        <v>0</v>
      </c>
      <c r="I415" s="24" t="str">
        <f>'[1]Реєстр будинків'!E408</f>
        <v>1919</v>
      </c>
      <c r="J415" s="24">
        <f>'[1]Реєстр будинків'!O408</f>
        <v>21.9</v>
      </c>
      <c r="K415" s="25">
        <f>'[1]Реєстр будинків'!H408+'[1]Реєстр будинків'!P408</f>
        <v>21.9</v>
      </c>
      <c r="L415" s="24" t="str">
        <f>'[1]Реєстр будинків'!AL408</f>
        <v>25.00</v>
      </c>
      <c r="M415" s="22"/>
      <c r="N415" s="24" t="str">
        <f>'[1]Реєстр будинків'!AK408</f>
        <v>0.00</v>
      </c>
      <c r="O415" s="24">
        <f>'[1]Реєстр будинків'!AN408</f>
        <v>0</v>
      </c>
      <c r="P415" s="22"/>
      <c r="Q415" s="22"/>
      <c r="R415" s="24" t="str">
        <f>'[1]Реєстр будинків'!F408</f>
        <v>сталь</v>
      </c>
      <c r="S415" s="22"/>
      <c r="T415" s="22"/>
      <c r="U415" s="22"/>
      <c r="V415" s="26" t="s">
        <v>41</v>
      </c>
    </row>
    <row r="416" spans="1:22" hidden="1" x14ac:dyDescent="0.25">
      <c r="A416" s="22">
        <v>408</v>
      </c>
      <c r="B416" s="22" t="str">
        <f>CONCATENATE('[1]Реєстр будинків'!A409,", ", '[1]Реєстр будинків'!B409)</f>
        <v>Подільська, 77</v>
      </c>
      <c r="C416" s="23" t="str">
        <f>'[1]Реєстр будинків'!C409</f>
        <v>1</v>
      </c>
      <c r="D416" s="22"/>
      <c r="E416" s="22" t="str">
        <f>'[1]Реєстр будинків'!J409</f>
        <v>2</v>
      </c>
      <c r="F416" s="22"/>
      <c r="G416" s="22"/>
      <c r="H416" s="24">
        <f>'[1]Реєстр будинків'!D409</f>
        <v>0</v>
      </c>
      <c r="I416" s="24" t="str">
        <f>'[1]Реєстр будинків'!E409</f>
        <v>1919</v>
      </c>
      <c r="J416" s="24">
        <f>'[1]Реєстр будинків'!O409</f>
        <v>91.1</v>
      </c>
      <c r="K416" s="25">
        <f>'[1]Реєстр будинків'!H409+'[1]Реєстр будинків'!P409</f>
        <v>91.1</v>
      </c>
      <c r="L416" s="24" t="str">
        <f>'[1]Реєстр будинків'!AL409</f>
        <v>118.00</v>
      </c>
      <c r="M416" s="22"/>
      <c r="N416" s="24" t="str">
        <f>'[1]Реєстр будинків'!AK409</f>
        <v>0.00</v>
      </c>
      <c r="O416" s="24">
        <f>'[1]Реєстр будинків'!AN409</f>
        <v>0</v>
      </c>
      <c r="P416" s="22"/>
      <c r="Q416" s="22"/>
      <c r="R416" s="24" t="str">
        <f>'[1]Реєстр будинків'!F409</f>
        <v>сталь</v>
      </c>
      <c r="S416" s="22"/>
      <c r="T416" s="22"/>
      <c r="U416" s="22"/>
      <c r="V416" s="27" t="s">
        <v>41</v>
      </c>
    </row>
    <row r="417" spans="1:22" hidden="1" x14ac:dyDescent="0.25">
      <c r="A417" s="22">
        <v>409</v>
      </c>
      <c r="B417" s="22" t="str">
        <f>CONCATENATE('[1]Реєстр будинків'!A410,", ", '[1]Реєстр будинків'!B410)</f>
        <v>Подільська, 79</v>
      </c>
      <c r="C417" s="23" t="str">
        <f>'[1]Реєстр будинків'!C410</f>
        <v>1</v>
      </c>
      <c r="D417" s="22"/>
      <c r="E417" s="22" t="str">
        <f>'[1]Реєстр будинків'!J410</f>
        <v>3</v>
      </c>
      <c r="F417" s="22"/>
      <c r="G417" s="22"/>
      <c r="H417" s="24">
        <f>'[1]Реєстр будинків'!D410</f>
        <v>0</v>
      </c>
      <c r="I417" s="24" t="str">
        <f>'[1]Реєстр будинків'!E410</f>
        <v>1919</v>
      </c>
      <c r="J417" s="24">
        <f>'[1]Реєстр будинків'!O410</f>
        <v>117.1</v>
      </c>
      <c r="K417" s="25">
        <f>'[1]Реєстр будинків'!H410+'[1]Реєстр будинків'!P410</f>
        <v>117.1</v>
      </c>
      <c r="L417" s="24" t="str">
        <f>'[1]Реєстр будинків'!AL410</f>
        <v>153.00</v>
      </c>
      <c r="M417" s="22"/>
      <c r="N417" s="24" t="str">
        <f>'[1]Реєстр будинків'!AK410</f>
        <v>0.00</v>
      </c>
      <c r="O417" s="24">
        <f>'[1]Реєстр будинків'!AN410</f>
        <v>0</v>
      </c>
      <c r="P417" s="22"/>
      <c r="Q417" s="22"/>
      <c r="R417" s="24" t="str">
        <f>'[1]Реєстр будинків'!F410</f>
        <v>сталь</v>
      </c>
      <c r="S417" s="22"/>
      <c r="T417" s="22"/>
      <c r="U417" s="22"/>
      <c r="V417" s="26" t="s">
        <v>41</v>
      </c>
    </row>
    <row r="418" spans="1:22" hidden="1" x14ac:dyDescent="0.25">
      <c r="A418" s="22">
        <v>410</v>
      </c>
      <c r="B418" s="22" t="str">
        <f>CONCATENATE('[1]Реєстр будинків'!A411,", ", '[1]Реєстр будинків'!B411)</f>
        <v>Подільська, 121/1</v>
      </c>
      <c r="C418" s="23" t="str">
        <f>'[1]Реєстр будинків'!C411</f>
        <v>1</v>
      </c>
      <c r="D418" s="22"/>
      <c r="E418" s="22" t="str">
        <f>'[1]Реєстр будинків'!J411</f>
        <v>1</v>
      </c>
      <c r="F418" s="22"/>
      <c r="G418" s="22"/>
      <c r="H418" s="24">
        <f>'[1]Реєстр будинків'!D411</f>
        <v>0</v>
      </c>
      <c r="I418" s="24" t="str">
        <f>'[1]Реєстр будинків'!E411</f>
        <v>1917</v>
      </c>
      <c r="J418" s="24">
        <f>'[1]Реєстр будинків'!O411</f>
        <v>45.7</v>
      </c>
      <c r="K418" s="25">
        <f>'[1]Реєстр будинків'!H411+'[1]Реєстр будинків'!P411</f>
        <v>45.7</v>
      </c>
      <c r="L418" s="24" t="str">
        <f>'[1]Реєстр будинків'!AL411</f>
        <v>40.50</v>
      </c>
      <c r="M418" s="22"/>
      <c r="N418" s="24" t="str">
        <f>'[1]Реєстр будинків'!AK411</f>
        <v>0.00</v>
      </c>
      <c r="O418" s="24">
        <f>'[1]Реєстр будинків'!AN411</f>
        <v>0</v>
      </c>
      <c r="P418" s="22"/>
      <c r="Q418" s="22"/>
      <c r="R418" s="24" t="str">
        <f>'[1]Реєстр будинків'!F411</f>
        <v>сталь</v>
      </c>
      <c r="S418" s="22"/>
      <c r="T418" s="22"/>
      <c r="U418" s="22"/>
      <c r="V418" s="27" t="s">
        <v>41</v>
      </c>
    </row>
    <row r="419" spans="1:22" hidden="1" x14ac:dyDescent="0.25">
      <c r="A419" s="22">
        <v>411</v>
      </c>
      <c r="B419" s="22" t="str">
        <f>CONCATENATE('[1]Реєстр будинків'!A412,", ", '[1]Реєстр будинків'!B412)</f>
        <v>Подільська , 133/1</v>
      </c>
      <c r="C419" s="23" t="str">
        <f>'[1]Реєстр будинків'!C412</f>
        <v>1</v>
      </c>
      <c r="D419" s="22"/>
      <c r="E419" s="22" t="str">
        <f>'[1]Реєстр будинків'!J412</f>
        <v>1</v>
      </c>
      <c r="F419" s="22"/>
      <c r="G419" s="22"/>
      <c r="H419" s="24">
        <f>'[1]Реєстр будинків'!D412</f>
        <v>0</v>
      </c>
      <c r="I419" s="24" t="str">
        <f>'[1]Реєстр будинків'!E412</f>
        <v>1917</v>
      </c>
      <c r="J419" s="24">
        <f>'[1]Реєстр будинків'!O412</f>
        <v>35.9</v>
      </c>
      <c r="K419" s="25">
        <f>'[1]Реєстр будинків'!H412+'[1]Реєстр будинків'!P412</f>
        <v>35.9</v>
      </c>
      <c r="L419" s="24" t="str">
        <f>'[1]Реєстр будинків'!AL412</f>
        <v>47.00</v>
      </c>
      <c r="M419" s="22"/>
      <c r="N419" s="24" t="str">
        <f>'[1]Реєстр будинків'!AK412</f>
        <v>0.00</v>
      </c>
      <c r="O419" s="24">
        <f>'[1]Реєстр будинків'!AN412</f>
        <v>0</v>
      </c>
      <c r="P419" s="22"/>
      <c r="Q419" s="22"/>
      <c r="R419" s="24" t="str">
        <f>'[1]Реєстр будинків'!F412</f>
        <v>сталь</v>
      </c>
      <c r="S419" s="22"/>
      <c r="T419" s="22"/>
      <c r="U419" s="22"/>
      <c r="V419" s="26" t="s">
        <v>41</v>
      </c>
    </row>
    <row r="420" spans="1:22" hidden="1" x14ac:dyDescent="0.25">
      <c r="A420" s="22">
        <v>412</v>
      </c>
      <c r="B420" s="22" t="str">
        <f>CONCATENATE('[1]Реєстр будинків'!A413,", ", '[1]Реєстр будинків'!B413)</f>
        <v>Подільська , 142</v>
      </c>
      <c r="C420" s="23" t="str">
        <f>'[1]Реєстр будинків'!C413</f>
        <v>1</v>
      </c>
      <c r="D420" s="22"/>
      <c r="E420" s="22" t="str">
        <f>'[1]Реєстр будинків'!J413</f>
        <v>1</v>
      </c>
      <c r="F420" s="22"/>
      <c r="G420" s="22"/>
      <c r="H420" s="24">
        <f>'[1]Реєстр будинків'!D413</f>
        <v>0</v>
      </c>
      <c r="I420" s="24" t="str">
        <f>'[1]Реєстр будинків'!E413</f>
        <v>1917</v>
      </c>
      <c r="J420" s="24">
        <f>'[1]Реєстр будинків'!O413</f>
        <v>18.8</v>
      </c>
      <c r="K420" s="25">
        <f>'[1]Реєстр будинків'!H413+'[1]Реєстр будинків'!P413</f>
        <v>18.8</v>
      </c>
      <c r="L420" s="24" t="str">
        <f>'[1]Реєстр будинків'!AL413</f>
        <v>26.00</v>
      </c>
      <c r="M420" s="22"/>
      <c r="N420" s="24" t="str">
        <f>'[1]Реєстр будинків'!AK413</f>
        <v>0.00</v>
      </c>
      <c r="O420" s="24">
        <f>'[1]Реєстр будинків'!AN413</f>
        <v>0</v>
      </c>
      <c r="P420" s="22"/>
      <c r="Q420" s="22"/>
      <c r="R420" s="24" t="str">
        <f>'[1]Реєстр будинків'!F413</f>
        <v>сталь</v>
      </c>
      <c r="S420" s="22"/>
      <c r="T420" s="22"/>
      <c r="U420" s="22"/>
      <c r="V420" s="27" t="s">
        <v>41</v>
      </c>
    </row>
    <row r="421" spans="1:22" hidden="1" x14ac:dyDescent="0.25">
      <c r="A421" s="22">
        <v>413</v>
      </c>
      <c r="B421" s="22" t="str">
        <f>CONCATENATE('[1]Реєстр будинків'!A414,", ", '[1]Реєстр будинків'!B414)</f>
        <v>пров.Володимирський, 6</v>
      </c>
      <c r="C421" s="23" t="str">
        <f>'[1]Реєстр будинків'!C414</f>
        <v>1</v>
      </c>
      <c r="D421" s="22"/>
      <c r="E421" s="22" t="str">
        <f>'[1]Реєстр будинків'!J414</f>
        <v>1</v>
      </c>
      <c r="F421" s="22"/>
      <c r="G421" s="22"/>
      <c r="H421" s="24">
        <f>'[1]Реєстр будинків'!D414</f>
        <v>0</v>
      </c>
      <c r="I421" s="24" t="str">
        <f>'[1]Реєстр будинків'!E414</f>
        <v>1930</v>
      </c>
      <c r="J421" s="24">
        <f>'[1]Реєстр будинків'!O414</f>
        <v>43.8</v>
      </c>
      <c r="K421" s="25">
        <f>'[1]Реєстр будинків'!H414+'[1]Реєстр будинків'!P414</f>
        <v>43.8</v>
      </c>
      <c r="L421" s="24" t="str">
        <f>'[1]Реєстр будинків'!AL414</f>
        <v>63.00</v>
      </c>
      <c r="M421" s="22"/>
      <c r="N421" s="24" t="str">
        <f>'[1]Реєстр будинків'!AK414</f>
        <v>0.00</v>
      </c>
      <c r="O421" s="24">
        <f>'[1]Реєстр будинків'!AN414</f>
        <v>0</v>
      </c>
      <c r="P421" s="22"/>
      <c r="Q421" s="22"/>
      <c r="R421" s="24" t="str">
        <f>'[1]Реєстр будинків'!F414</f>
        <v>АХЛ</v>
      </c>
      <c r="S421" s="22"/>
      <c r="T421" s="22"/>
      <c r="U421" s="22"/>
      <c r="V421" s="26" t="s">
        <v>41</v>
      </c>
    </row>
    <row r="422" spans="1:22" hidden="1" x14ac:dyDescent="0.25">
      <c r="A422" s="22">
        <v>414</v>
      </c>
      <c r="B422" s="22" t="str">
        <f>CONCATENATE('[1]Реєстр будинків'!A415,", ", '[1]Реєстр будинків'!B415)</f>
        <v>Грушевського, 50</v>
      </c>
      <c r="C422" s="23" t="str">
        <f>'[1]Реєстр будинків'!C415</f>
        <v>1</v>
      </c>
      <c r="D422" s="22"/>
      <c r="E422" s="22" t="str">
        <f>'[1]Реєстр будинків'!J415</f>
        <v>5</v>
      </c>
      <c r="F422" s="22"/>
      <c r="G422" s="22"/>
      <c r="H422" s="24">
        <f>'[1]Реєстр будинків'!D415</f>
        <v>0</v>
      </c>
      <c r="I422" s="24" t="str">
        <f>'[1]Реєстр будинків'!E415</f>
        <v>1917</v>
      </c>
      <c r="J422" s="24">
        <f>'[1]Реєстр будинків'!O415</f>
        <v>287.5</v>
      </c>
      <c r="K422" s="25">
        <f>'[1]Реєстр будинків'!H415+'[1]Реєстр будинків'!P415</f>
        <v>287.5</v>
      </c>
      <c r="L422" s="24" t="str">
        <f>'[1]Реєстр будинків'!AL415</f>
        <v>273.00</v>
      </c>
      <c r="M422" s="22"/>
      <c r="N422" s="24" t="str">
        <f>'[1]Реєстр будинків'!AK415</f>
        <v>0.00</v>
      </c>
      <c r="O422" s="24">
        <f>'[1]Реєстр будинків'!AN415</f>
        <v>0</v>
      </c>
      <c r="P422" s="22"/>
      <c r="Q422" s="22"/>
      <c r="R422" s="24" t="str">
        <f>'[1]Реєстр будинків'!F415</f>
        <v>АХЛ</v>
      </c>
      <c r="S422" s="22"/>
      <c r="T422" s="22"/>
      <c r="U422" s="22"/>
      <c r="V422" s="27" t="s">
        <v>41</v>
      </c>
    </row>
    <row r="423" spans="1:22" hidden="1" x14ac:dyDescent="0.25">
      <c r="A423" s="22">
        <v>415</v>
      </c>
      <c r="B423" s="22" t="str">
        <f>CONCATENATE('[1]Реєстр будинків'!A416,", ", '[1]Реєстр будинків'!B416)</f>
        <v>Грушевського, 51</v>
      </c>
      <c r="C423" s="23" t="str">
        <f>'[1]Реєстр будинків'!C416</f>
        <v>1</v>
      </c>
      <c r="D423" s="22"/>
      <c r="E423" s="22" t="str">
        <f>'[1]Реєстр будинків'!J416</f>
        <v>1</v>
      </c>
      <c r="F423" s="22"/>
      <c r="G423" s="22"/>
      <c r="H423" s="24">
        <f>'[1]Реєстр будинків'!D416</f>
        <v>0</v>
      </c>
      <c r="I423" s="24" t="str">
        <f>'[1]Реєстр будинків'!E416</f>
        <v>1917</v>
      </c>
      <c r="J423" s="24">
        <f>'[1]Реєстр будинків'!O416</f>
        <v>41.5</v>
      </c>
      <c r="K423" s="25">
        <f>'[1]Реєстр будинків'!H416+'[1]Реєстр будинків'!P416</f>
        <v>41.5</v>
      </c>
      <c r="L423" s="24" t="str">
        <f>'[1]Реєстр будинків'!AL416</f>
        <v>45.00</v>
      </c>
      <c r="M423" s="22"/>
      <c r="N423" s="24" t="str">
        <f>'[1]Реєстр будинків'!AK416</f>
        <v>0.00</v>
      </c>
      <c r="O423" s="24">
        <f>'[1]Реєстр будинків'!AN416</f>
        <v>0</v>
      </c>
      <c r="P423" s="22"/>
      <c r="Q423" s="22"/>
      <c r="R423" s="24" t="str">
        <f>'[1]Реєстр будинків'!F416</f>
        <v>АХЛ</v>
      </c>
      <c r="S423" s="22"/>
      <c r="T423" s="22"/>
      <c r="U423" s="22"/>
      <c r="V423" s="26" t="s">
        <v>41</v>
      </c>
    </row>
    <row r="424" spans="1:22" hidden="1" x14ac:dyDescent="0.25">
      <c r="A424" s="22">
        <v>416</v>
      </c>
      <c r="B424" s="22" t="str">
        <f>CONCATENATE('[1]Реєстр будинків'!A417,", ", '[1]Реєстр будинків'!B417)</f>
        <v>Грушевського, 57</v>
      </c>
      <c r="C424" s="23" t="str">
        <f>'[1]Реєстр будинків'!C417</f>
        <v>1</v>
      </c>
      <c r="D424" s="22"/>
      <c r="E424" s="22" t="str">
        <f>'[1]Реєстр будинків'!J417</f>
        <v>1</v>
      </c>
      <c r="F424" s="22"/>
      <c r="G424" s="22"/>
      <c r="H424" s="24">
        <f>'[1]Реєстр будинків'!D417</f>
        <v>0</v>
      </c>
      <c r="I424" s="24" t="str">
        <f>'[1]Реєстр будинків'!E417</f>
        <v>1919</v>
      </c>
      <c r="J424" s="24">
        <f>'[1]Реєстр будинків'!O417</f>
        <v>26.5</v>
      </c>
      <c r="K424" s="25">
        <f>'[1]Реєстр будинків'!H417+'[1]Реєстр будинків'!P417</f>
        <v>26.5</v>
      </c>
      <c r="L424" s="24" t="str">
        <f>'[1]Реєстр будинків'!AL417</f>
        <v>36.40</v>
      </c>
      <c r="M424" s="22"/>
      <c r="N424" s="24" t="str">
        <f>'[1]Реєстр будинків'!AK417</f>
        <v>0.00</v>
      </c>
      <c r="O424" s="24">
        <f>'[1]Реєстр будинків'!AN417</f>
        <v>0</v>
      </c>
      <c r="P424" s="22"/>
      <c r="Q424" s="22"/>
      <c r="R424" s="24" t="str">
        <f>'[1]Реєстр будинків'!F417</f>
        <v>АХЛ</v>
      </c>
      <c r="S424" s="22"/>
      <c r="T424" s="22"/>
      <c r="U424" s="22"/>
      <c r="V424" s="27" t="s">
        <v>41</v>
      </c>
    </row>
    <row r="425" spans="1:22" hidden="1" x14ac:dyDescent="0.25">
      <c r="A425" s="22">
        <v>417</v>
      </c>
      <c r="B425" s="22" t="str">
        <f>CONCATENATE('[1]Реєстр будинків'!A418,", ", '[1]Реєстр будинків'!B418)</f>
        <v>Грушевського, 62</v>
      </c>
      <c r="C425" s="23" t="str">
        <f>'[1]Реєстр будинків'!C418</f>
        <v>1</v>
      </c>
      <c r="D425" s="22"/>
      <c r="E425" s="22" t="str">
        <f>'[1]Реєстр будинків'!J418</f>
        <v>2</v>
      </c>
      <c r="F425" s="22"/>
      <c r="G425" s="22"/>
      <c r="H425" s="24">
        <f>'[1]Реєстр будинків'!D418</f>
        <v>0</v>
      </c>
      <c r="I425" s="24" t="str">
        <f>'[1]Реєстр будинків'!E418</f>
        <v>1917</v>
      </c>
      <c r="J425" s="24">
        <f>'[1]Реєстр будинків'!O418</f>
        <v>63.5</v>
      </c>
      <c r="K425" s="25">
        <f>'[1]Реєстр будинків'!H418+'[1]Реєстр будинків'!P418</f>
        <v>63.5</v>
      </c>
      <c r="L425" s="24" t="str">
        <f>'[1]Реєстр будинків'!AL418</f>
        <v>70.00</v>
      </c>
      <c r="M425" s="22"/>
      <c r="N425" s="24" t="str">
        <f>'[1]Реєстр будинків'!AK418</f>
        <v>0.00</v>
      </c>
      <c r="O425" s="24">
        <f>'[1]Реєстр будинків'!AN418</f>
        <v>0</v>
      </c>
      <c r="P425" s="22"/>
      <c r="Q425" s="22"/>
      <c r="R425" s="24" t="str">
        <f>'[1]Реєстр будинків'!F418</f>
        <v>сталь</v>
      </c>
      <c r="S425" s="22"/>
      <c r="T425" s="22"/>
      <c r="U425" s="22"/>
      <c r="V425" s="26" t="s">
        <v>41</v>
      </c>
    </row>
    <row r="426" spans="1:22" hidden="1" x14ac:dyDescent="0.25">
      <c r="A426" s="22">
        <v>418</v>
      </c>
      <c r="B426" s="22" t="str">
        <f>CONCATENATE('[1]Реєстр будинків'!A419,", ", '[1]Реєстр будинків'!B419)</f>
        <v>Грушевського, 62/1</v>
      </c>
      <c r="C426" s="23" t="str">
        <f>'[1]Реєстр будинків'!C419</f>
        <v>1</v>
      </c>
      <c r="D426" s="22"/>
      <c r="E426" s="22" t="str">
        <f>'[1]Реєстр будинків'!J419</f>
        <v>1</v>
      </c>
      <c r="F426" s="22"/>
      <c r="G426" s="22"/>
      <c r="H426" s="24">
        <f>'[1]Реєстр будинків'!D419</f>
        <v>0</v>
      </c>
      <c r="I426" s="24" t="str">
        <f>'[1]Реєстр будинків'!E419</f>
        <v>1917</v>
      </c>
      <c r="J426" s="24">
        <f>'[1]Реєстр будинків'!O419</f>
        <v>60</v>
      </c>
      <c r="K426" s="25">
        <f>'[1]Реєстр будинків'!H419+'[1]Реєстр будинків'!P419</f>
        <v>60</v>
      </c>
      <c r="L426" s="24" t="str">
        <f>'[1]Реєстр будинків'!AL419</f>
        <v>77.40</v>
      </c>
      <c r="M426" s="22"/>
      <c r="N426" s="24" t="str">
        <f>'[1]Реєстр будинків'!AK419</f>
        <v>0.00</v>
      </c>
      <c r="O426" s="24">
        <f>'[1]Реєстр будинків'!AN419</f>
        <v>0</v>
      </c>
      <c r="P426" s="22"/>
      <c r="Q426" s="22"/>
      <c r="R426" s="24" t="str">
        <f>'[1]Реєстр будинків'!F419</f>
        <v>АХЛ</v>
      </c>
      <c r="S426" s="22"/>
      <c r="T426" s="22"/>
      <c r="U426" s="22"/>
      <c r="V426" s="27" t="s">
        <v>41</v>
      </c>
    </row>
    <row r="427" spans="1:22" hidden="1" x14ac:dyDescent="0.25">
      <c r="A427" s="22">
        <v>419</v>
      </c>
      <c r="B427" s="22" t="str">
        <f>CONCATENATE('[1]Реєстр будинків'!A420,", ", '[1]Реєстр будинків'!B420)</f>
        <v>Грушевського, 66</v>
      </c>
      <c r="C427" s="23" t="str">
        <f>'[1]Реєстр будинків'!C420</f>
        <v>1</v>
      </c>
      <c r="D427" s="22"/>
      <c r="E427" s="22" t="str">
        <f>'[1]Реєстр будинків'!J420</f>
        <v>1</v>
      </c>
      <c r="F427" s="22"/>
      <c r="G427" s="22"/>
      <c r="H427" s="24">
        <f>'[1]Реєстр будинків'!D420</f>
        <v>0</v>
      </c>
      <c r="I427" s="24" t="str">
        <f>'[1]Реєстр будинків'!E420</f>
        <v>1917</v>
      </c>
      <c r="J427" s="24">
        <f>'[1]Реєстр будинків'!O420</f>
        <v>35.299999999999997</v>
      </c>
      <c r="K427" s="25">
        <f>'[1]Реєстр будинків'!H420+'[1]Реєстр будинків'!P420</f>
        <v>35.299999999999997</v>
      </c>
      <c r="L427" s="24" t="str">
        <f>'[1]Реєстр будинків'!AL420</f>
        <v>30.00</v>
      </c>
      <c r="M427" s="22"/>
      <c r="N427" s="24" t="str">
        <f>'[1]Реєстр будинків'!AK420</f>
        <v>0.00</v>
      </c>
      <c r="O427" s="24">
        <f>'[1]Реєстр будинків'!AN420</f>
        <v>0</v>
      </c>
      <c r="P427" s="22"/>
      <c r="Q427" s="22"/>
      <c r="R427" s="24" t="str">
        <f>'[1]Реєстр будинків'!F420</f>
        <v>сталь</v>
      </c>
      <c r="S427" s="22"/>
      <c r="T427" s="22"/>
      <c r="U427" s="22"/>
      <c r="V427" s="26" t="s">
        <v>41</v>
      </c>
    </row>
    <row r="428" spans="1:22" hidden="1" x14ac:dyDescent="0.25">
      <c r="A428" s="22">
        <v>420</v>
      </c>
      <c r="B428" s="22" t="str">
        <f>CONCATENATE('[1]Реєстр будинків'!A421,", ", '[1]Реєстр будинків'!B421)</f>
        <v>Грушевського, 74/1</v>
      </c>
      <c r="C428" s="23" t="str">
        <f>'[1]Реєстр будинків'!C421</f>
        <v>1</v>
      </c>
      <c r="D428" s="22"/>
      <c r="E428" s="22" t="str">
        <f>'[1]Реєстр будинків'!J421</f>
        <v>1</v>
      </c>
      <c r="F428" s="22"/>
      <c r="G428" s="22"/>
      <c r="H428" s="24">
        <f>'[1]Реєстр будинків'!D421</f>
        <v>0</v>
      </c>
      <c r="I428" s="24" t="str">
        <f>'[1]Реєстр будинків'!E421</f>
        <v>1924</v>
      </c>
      <c r="J428" s="24">
        <f>'[1]Реєстр будинків'!O421</f>
        <v>113.7</v>
      </c>
      <c r="K428" s="25">
        <f>'[1]Реєстр будинків'!H421+'[1]Реєстр будинків'!P421</f>
        <v>113.69999999999999</v>
      </c>
      <c r="L428" s="24" t="str">
        <f>'[1]Реєстр будинків'!AL421</f>
        <v>89.00</v>
      </c>
      <c r="M428" s="22"/>
      <c r="N428" s="24" t="str">
        <f>'[1]Реєстр будинків'!AK421</f>
        <v>0.00</v>
      </c>
      <c r="O428" s="24">
        <f>'[1]Реєстр будинків'!AN421</f>
        <v>0</v>
      </c>
      <c r="P428" s="22"/>
      <c r="Q428" s="22"/>
      <c r="R428" s="24" t="str">
        <f>'[1]Реєстр будинків'!F421</f>
        <v>сталь</v>
      </c>
      <c r="S428" s="22"/>
      <c r="T428" s="22"/>
      <c r="U428" s="22"/>
      <c r="V428" s="27" t="s">
        <v>41</v>
      </c>
    </row>
    <row r="429" spans="1:22" hidden="1" x14ac:dyDescent="0.25">
      <c r="A429" s="22">
        <v>421</v>
      </c>
      <c r="B429" s="22" t="str">
        <f>CONCATENATE('[1]Реєстр будинків'!A422,", ", '[1]Реєстр будинків'!B422)</f>
        <v>Грушевського, 96</v>
      </c>
      <c r="C429" s="23" t="str">
        <f>'[1]Реєстр будинків'!C422</f>
        <v>1</v>
      </c>
      <c r="D429" s="22"/>
      <c r="E429" s="22" t="str">
        <f>'[1]Реєстр будинків'!J422</f>
        <v>1</v>
      </c>
      <c r="F429" s="22"/>
      <c r="G429" s="22"/>
      <c r="H429" s="24">
        <f>'[1]Реєстр будинків'!D422</f>
        <v>0</v>
      </c>
      <c r="I429" s="24" t="str">
        <f>'[1]Реєстр будинків'!E422</f>
        <v>1917</v>
      </c>
      <c r="J429" s="24">
        <f>'[1]Реєстр будинків'!O422</f>
        <v>49.2</v>
      </c>
      <c r="K429" s="25">
        <f>'[1]Реєстр будинків'!H422+'[1]Реєстр будинків'!P422</f>
        <v>49.2</v>
      </c>
      <c r="L429" s="24" t="str">
        <f>'[1]Реєстр будинків'!AL422</f>
        <v>60.00</v>
      </c>
      <c r="M429" s="22"/>
      <c r="N429" s="24" t="str">
        <f>'[1]Реєстр будинків'!AK422</f>
        <v>0.00</v>
      </c>
      <c r="O429" s="24">
        <f>'[1]Реєстр будинків'!AN422</f>
        <v>0</v>
      </c>
      <c r="P429" s="22"/>
      <c r="Q429" s="22"/>
      <c r="R429" s="24" t="str">
        <f>'[1]Реєстр будинків'!F422</f>
        <v>АХЛ</v>
      </c>
      <c r="S429" s="22"/>
      <c r="T429" s="22"/>
      <c r="U429" s="22"/>
      <c r="V429" s="26" t="s">
        <v>41</v>
      </c>
    </row>
    <row r="430" spans="1:22" hidden="1" x14ac:dyDescent="0.25">
      <c r="A430" s="22">
        <v>422</v>
      </c>
      <c r="B430" s="22" t="str">
        <f>CONCATENATE('[1]Реєстр будинків'!A423,", ", '[1]Реєстр будинків'!B423)</f>
        <v>Пилипчука , 5</v>
      </c>
      <c r="C430" s="23" t="str">
        <f>'[1]Реєстр будинків'!C423</f>
        <v>1</v>
      </c>
      <c r="D430" s="22"/>
      <c r="E430" s="22" t="str">
        <f>'[1]Реєстр будинків'!J423</f>
        <v>3</v>
      </c>
      <c r="F430" s="22"/>
      <c r="G430" s="22"/>
      <c r="H430" s="24">
        <f>'[1]Реєстр будинків'!D423</f>
        <v>0</v>
      </c>
      <c r="I430" s="24" t="str">
        <f>'[1]Реєстр будинків'!E423</f>
        <v>1917</v>
      </c>
      <c r="J430" s="24">
        <f>'[1]Реєстр будинків'!O423</f>
        <v>131.19999999999999</v>
      </c>
      <c r="K430" s="25">
        <f>'[1]Реєстр будинків'!H423+'[1]Реєстр будинків'!P423</f>
        <v>131.19999999999999</v>
      </c>
      <c r="L430" s="24" t="str">
        <f>'[1]Реєстр будинків'!AL423</f>
        <v>297.00</v>
      </c>
      <c r="M430" s="22"/>
      <c r="N430" s="24" t="str">
        <f>'[1]Реєстр будинків'!AK423</f>
        <v>0.00</v>
      </c>
      <c r="O430" s="24">
        <f>'[1]Реєстр будинків'!AN423</f>
        <v>0</v>
      </c>
      <c r="P430" s="22"/>
      <c r="Q430" s="22"/>
      <c r="R430" s="24" t="str">
        <f>'[1]Реєстр будинків'!F423</f>
        <v>АХЛ</v>
      </c>
      <c r="S430" s="22"/>
      <c r="T430" s="22"/>
      <c r="U430" s="22"/>
      <c r="V430" s="27" t="s">
        <v>41</v>
      </c>
    </row>
    <row r="431" spans="1:22" hidden="1" x14ac:dyDescent="0.25">
      <c r="A431" s="22">
        <v>423</v>
      </c>
      <c r="B431" s="22" t="str">
        <f>CONCATENATE('[1]Реєстр будинків'!A424,", ", '[1]Реєстр будинків'!B424)</f>
        <v>Пилипчука , 16</v>
      </c>
      <c r="C431" s="23" t="str">
        <f>'[1]Реєстр будинків'!C424</f>
        <v>1</v>
      </c>
      <c r="D431" s="22"/>
      <c r="E431" s="22" t="str">
        <f>'[1]Реєстр будинків'!J424</f>
        <v>2</v>
      </c>
      <c r="F431" s="22"/>
      <c r="G431" s="22"/>
      <c r="H431" s="24">
        <f>'[1]Реєстр будинків'!D424</f>
        <v>0</v>
      </c>
      <c r="I431" s="24" t="str">
        <f>'[1]Реєстр будинків'!E424</f>
        <v>1917</v>
      </c>
      <c r="J431" s="24">
        <f>'[1]Реєстр будинків'!O424</f>
        <v>38</v>
      </c>
      <c r="K431" s="25">
        <f>'[1]Реєстр будинків'!H424+'[1]Реєстр будинків'!P424</f>
        <v>38</v>
      </c>
      <c r="L431" s="24" t="str">
        <f>'[1]Реєстр будинків'!AL424</f>
        <v>38.00</v>
      </c>
      <c r="M431" s="22"/>
      <c r="N431" s="24" t="str">
        <f>'[1]Реєстр будинків'!AK424</f>
        <v>0.00</v>
      </c>
      <c r="O431" s="24">
        <f>'[1]Реєстр будинків'!AN424</f>
        <v>0</v>
      </c>
      <c r="P431" s="22"/>
      <c r="Q431" s="22"/>
      <c r="R431" s="24" t="str">
        <f>'[1]Реєстр будинків'!F424</f>
        <v>сталь</v>
      </c>
      <c r="S431" s="22"/>
      <c r="T431" s="22"/>
      <c r="U431" s="22"/>
      <c r="V431" s="26" t="s">
        <v>41</v>
      </c>
    </row>
    <row r="432" spans="1:22" hidden="1" x14ac:dyDescent="0.25">
      <c r="A432" s="22">
        <v>424</v>
      </c>
      <c r="B432" s="22" t="str">
        <f>CONCATENATE('[1]Реєстр будинків'!A425,", ", '[1]Реєстр будинків'!B425)</f>
        <v>Пилипчука , 24</v>
      </c>
      <c r="C432" s="23" t="str">
        <f>'[1]Реєстр будинків'!C425</f>
        <v>1</v>
      </c>
      <c r="D432" s="22"/>
      <c r="E432" s="22" t="str">
        <f>'[1]Реєстр будинків'!J425</f>
        <v>2</v>
      </c>
      <c r="F432" s="22"/>
      <c r="G432" s="22"/>
      <c r="H432" s="24">
        <f>'[1]Реєстр будинків'!D425</f>
        <v>0</v>
      </c>
      <c r="I432" s="24" t="str">
        <f>'[1]Реєстр будинків'!E425</f>
        <v>1917</v>
      </c>
      <c r="J432" s="24">
        <f>'[1]Реєстр будинків'!O425</f>
        <v>68.099999999999994</v>
      </c>
      <c r="K432" s="25">
        <f>'[1]Реєстр будинків'!H425+'[1]Реєстр будинків'!P425</f>
        <v>68.099999999999994</v>
      </c>
      <c r="L432" s="24" t="str">
        <f>'[1]Реєстр будинків'!AL425</f>
        <v>92.00</v>
      </c>
      <c r="M432" s="22"/>
      <c r="N432" s="24" t="str">
        <f>'[1]Реєстр будинків'!AK425</f>
        <v>0.00</v>
      </c>
      <c r="O432" s="24">
        <f>'[1]Реєстр будинків'!AN425</f>
        <v>0</v>
      </c>
      <c r="P432" s="22"/>
      <c r="Q432" s="22"/>
      <c r="R432" s="24" t="str">
        <f>'[1]Реєстр будинків'!F425</f>
        <v>АХЛ</v>
      </c>
      <c r="S432" s="22"/>
      <c r="T432" s="22"/>
      <c r="U432" s="22"/>
      <c r="V432" s="27" t="s">
        <v>41</v>
      </c>
    </row>
    <row r="433" spans="1:22" hidden="1" x14ac:dyDescent="0.25">
      <c r="A433" s="22">
        <v>425</v>
      </c>
      <c r="B433" s="22" t="str">
        <f>CONCATENATE('[1]Реєстр будинків'!A426,", ", '[1]Реєстр будинків'!B426)</f>
        <v>Театральна     , 3/1</v>
      </c>
      <c r="C433" s="23" t="str">
        <f>'[1]Реєстр будинків'!C426</f>
        <v>1</v>
      </c>
      <c r="D433" s="22"/>
      <c r="E433" s="22" t="str">
        <f>'[1]Реєстр будинків'!J426</f>
        <v>5</v>
      </c>
      <c r="F433" s="22"/>
      <c r="G433" s="22"/>
      <c r="H433" s="24">
        <f>'[1]Реєстр будинків'!D426</f>
        <v>0</v>
      </c>
      <c r="I433" s="24" t="str">
        <f>'[1]Реєстр будинків'!E426</f>
        <v>1917</v>
      </c>
      <c r="J433" s="24">
        <f>'[1]Реєстр будинків'!O426</f>
        <v>103.4</v>
      </c>
      <c r="K433" s="25">
        <f>'[1]Реєстр будинків'!H426+'[1]Реєстр будинків'!P426</f>
        <v>103.4</v>
      </c>
      <c r="L433" s="24" t="str">
        <f>'[1]Реєстр будинків'!AL426</f>
        <v>100.00</v>
      </c>
      <c r="M433" s="22"/>
      <c r="N433" s="24" t="str">
        <f>'[1]Реєстр будинків'!AK426</f>
        <v>0.00</v>
      </c>
      <c r="O433" s="24">
        <f>'[1]Реєстр будинків'!AN426</f>
        <v>0</v>
      </c>
      <c r="P433" s="22"/>
      <c r="Q433" s="22"/>
      <c r="R433" s="24" t="str">
        <f>'[1]Реєстр будинків'!F426</f>
        <v>АХЛ</v>
      </c>
      <c r="S433" s="22"/>
      <c r="T433" s="22"/>
      <c r="U433" s="22"/>
      <c r="V433" s="26" t="s">
        <v>41</v>
      </c>
    </row>
    <row r="434" spans="1:22" hidden="1" x14ac:dyDescent="0.25">
      <c r="A434" s="22">
        <v>426</v>
      </c>
      <c r="B434" s="22" t="str">
        <f>CONCATENATE('[1]Реєстр будинків'!A427,", ", '[1]Реєстр будинків'!B427)</f>
        <v>Свободи, 68</v>
      </c>
      <c r="C434" s="23" t="str">
        <f>'[1]Реєстр будинків'!C427</f>
        <v>1</v>
      </c>
      <c r="D434" s="22"/>
      <c r="E434" s="22" t="str">
        <f>'[1]Реєстр будинків'!J427</f>
        <v>4</v>
      </c>
      <c r="F434" s="22"/>
      <c r="G434" s="22"/>
      <c r="H434" s="24">
        <f>'[1]Реєстр будинків'!D427</f>
        <v>0</v>
      </c>
      <c r="I434" s="24" t="str">
        <f>'[1]Реєстр будинків'!E427</f>
        <v>1917</v>
      </c>
      <c r="J434" s="24">
        <f>'[1]Реєстр будинків'!O427</f>
        <v>80.14</v>
      </c>
      <c r="K434" s="25">
        <f>'[1]Реєстр будинків'!H427+'[1]Реєстр будинків'!P427</f>
        <v>80.099999999999994</v>
      </c>
      <c r="L434" s="24" t="str">
        <f>'[1]Реєстр будинків'!AL427</f>
        <v>70.00</v>
      </c>
      <c r="M434" s="22"/>
      <c r="N434" s="24" t="str">
        <f>'[1]Реєстр будинків'!AK427</f>
        <v>0.00</v>
      </c>
      <c r="O434" s="24">
        <f>'[1]Реєстр будинків'!AN427</f>
        <v>0</v>
      </c>
      <c r="P434" s="22"/>
      <c r="Q434" s="22"/>
      <c r="R434" s="24" t="str">
        <f>'[1]Реєстр будинків'!F427</f>
        <v>сталь</v>
      </c>
      <c r="S434" s="22"/>
      <c r="T434" s="22"/>
      <c r="U434" s="22"/>
      <c r="V434" s="27" t="s">
        <v>41</v>
      </c>
    </row>
    <row r="435" spans="1:22" hidden="1" x14ac:dyDescent="0.25">
      <c r="A435" s="22">
        <v>427</v>
      </c>
      <c r="B435" s="22" t="str">
        <f>CONCATENATE('[1]Реєстр будинків'!A428,", ", '[1]Реєстр будинків'!B428)</f>
        <v>Свободи, 74</v>
      </c>
      <c r="C435" s="23" t="str">
        <f>'[1]Реєстр будинків'!C428</f>
        <v>1</v>
      </c>
      <c r="D435" s="22"/>
      <c r="E435" s="22" t="str">
        <f>'[1]Реєстр будинків'!J428</f>
        <v>1</v>
      </c>
      <c r="F435" s="22"/>
      <c r="G435" s="22"/>
      <c r="H435" s="24">
        <f>'[1]Реєстр будинків'!D428</f>
        <v>0</v>
      </c>
      <c r="I435" s="24" t="str">
        <f>'[1]Реєстр будинків'!E428</f>
        <v>1917</v>
      </c>
      <c r="J435" s="24">
        <f>'[1]Реєстр будинків'!O428</f>
        <v>30.2</v>
      </c>
      <c r="K435" s="25">
        <f>'[1]Реєстр будинків'!H428+'[1]Реєстр будинків'!P428</f>
        <v>30.2</v>
      </c>
      <c r="L435" s="24" t="str">
        <f>'[1]Реєстр будинків'!AL428</f>
        <v>40.00</v>
      </c>
      <c r="M435" s="22"/>
      <c r="N435" s="24" t="str">
        <f>'[1]Реєстр будинків'!AK428</f>
        <v>0.00</v>
      </c>
      <c r="O435" s="24">
        <f>'[1]Реєстр будинків'!AN428</f>
        <v>0</v>
      </c>
      <c r="P435" s="22"/>
      <c r="Q435" s="22"/>
      <c r="R435" s="24" t="str">
        <f>'[1]Реєстр будинків'!F428</f>
        <v>АХЛ</v>
      </c>
      <c r="S435" s="22"/>
      <c r="T435" s="22"/>
      <c r="U435" s="22"/>
      <c r="V435" s="26" t="s">
        <v>41</v>
      </c>
    </row>
    <row r="436" spans="1:22" hidden="1" x14ac:dyDescent="0.25">
      <c r="A436" s="22">
        <v>428</v>
      </c>
      <c r="B436" s="22" t="str">
        <f>CONCATENATE('[1]Реєстр будинків'!A429,", ", '[1]Реєстр будинків'!B429)</f>
        <v>Свободи, 99</v>
      </c>
      <c r="C436" s="23" t="str">
        <f>'[1]Реєстр будинків'!C429</f>
        <v>1</v>
      </c>
      <c r="D436" s="22"/>
      <c r="E436" s="22" t="str">
        <f>'[1]Реєстр будинків'!J429</f>
        <v>4</v>
      </c>
      <c r="F436" s="22"/>
      <c r="G436" s="22"/>
      <c r="H436" s="24">
        <f>'[1]Реєстр будинків'!D429</f>
        <v>0</v>
      </c>
      <c r="I436" s="24" t="str">
        <f>'[1]Реєстр будинків'!E429</f>
        <v>1917</v>
      </c>
      <c r="J436" s="24">
        <f>'[1]Реєстр будинків'!O429</f>
        <v>179.1</v>
      </c>
      <c r="K436" s="25">
        <f>'[1]Реєстр будинків'!H429+'[1]Реєстр будинків'!P429</f>
        <v>179.1</v>
      </c>
      <c r="L436" s="24" t="str">
        <f>'[1]Реєстр будинків'!AL429</f>
        <v>290.00</v>
      </c>
      <c r="M436" s="22"/>
      <c r="N436" s="24" t="str">
        <f>'[1]Реєстр будинків'!AK429</f>
        <v>0.00</v>
      </c>
      <c r="O436" s="24">
        <f>'[1]Реєстр будинків'!AN429</f>
        <v>0</v>
      </c>
      <c r="P436" s="22"/>
      <c r="Q436" s="22"/>
      <c r="R436" s="24" t="str">
        <f>'[1]Реєстр будинків'!F429</f>
        <v>сталь</v>
      </c>
      <c r="S436" s="22"/>
      <c r="T436" s="22"/>
      <c r="U436" s="22"/>
      <c r="V436" s="27" t="s">
        <v>41</v>
      </c>
    </row>
    <row r="437" spans="1:22" hidden="1" x14ac:dyDescent="0.25">
      <c r="A437" s="22">
        <v>429</v>
      </c>
      <c r="B437" s="22" t="str">
        <f>CONCATENATE('[1]Реєстр будинків'!A430,", ", '[1]Реєстр будинків'!B430)</f>
        <v>Пушкіна , 31</v>
      </c>
      <c r="C437" s="23" t="str">
        <f>'[1]Реєстр будинків'!C430</f>
        <v>1</v>
      </c>
      <c r="D437" s="22"/>
      <c r="E437" s="22" t="str">
        <f>'[1]Реєстр будинків'!J430</f>
        <v>1</v>
      </c>
      <c r="F437" s="22"/>
      <c r="G437" s="22"/>
      <c r="H437" s="24">
        <f>'[1]Реєстр будинків'!D430</f>
        <v>0</v>
      </c>
      <c r="I437" s="24" t="str">
        <f>'[1]Реєстр будинків'!E430</f>
        <v>1917</v>
      </c>
      <c r="J437" s="24">
        <f>'[1]Реєстр будинків'!O430</f>
        <v>52.2</v>
      </c>
      <c r="K437" s="25">
        <f>'[1]Реєстр будинків'!H430+'[1]Реєстр будинків'!P430</f>
        <v>52.2</v>
      </c>
      <c r="L437" s="24" t="str">
        <f>'[1]Реєстр будинків'!AL430</f>
        <v>54.00</v>
      </c>
      <c r="M437" s="22"/>
      <c r="N437" s="24" t="str">
        <f>'[1]Реєстр будинків'!AK430</f>
        <v>0.00</v>
      </c>
      <c r="O437" s="24">
        <f>'[1]Реєстр будинків'!AN430</f>
        <v>0</v>
      </c>
      <c r="P437" s="22"/>
      <c r="Q437" s="22"/>
      <c r="R437" s="24" t="str">
        <f>'[1]Реєстр будинків'!F430</f>
        <v>АХЛ</v>
      </c>
      <c r="S437" s="22"/>
      <c r="T437" s="22"/>
      <c r="U437" s="22"/>
      <c r="V437" s="26" t="s">
        <v>41</v>
      </c>
    </row>
    <row r="438" spans="1:22" hidden="1" x14ac:dyDescent="0.25">
      <c r="A438" s="22">
        <v>430</v>
      </c>
      <c r="B438" s="22" t="str">
        <f>CONCATENATE('[1]Реєстр будинків'!A431,", ", '[1]Реєстр будинків'!B431)</f>
        <v>Пушкіна, 33</v>
      </c>
      <c r="C438" s="23" t="str">
        <f>'[1]Реєстр будинків'!C431</f>
        <v>1</v>
      </c>
      <c r="D438" s="22"/>
      <c r="E438" s="22" t="str">
        <f>'[1]Реєстр будинків'!J431</f>
        <v>1</v>
      </c>
      <c r="F438" s="22"/>
      <c r="G438" s="22"/>
      <c r="H438" s="24">
        <f>'[1]Реєстр будинків'!D431</f>
        <v>0</v>
      </c>
      <c r="I438" s="24" t="str">
        <f>'[1]Реєстр будинків'!E431</f>
        <v>1917</v>
      </c>
      <c r="J438" s="24">
        <f>'[1]Реєстр будинків'!O431</f>
        <v>42.1</v>
      </c>
      <c r="K438" s="25">
        <f>'[1]Реєстр будинків'!H431+'[1]Реєстр будинків'!P431</f>
        <v>42.1</v>
      </c>
      <c r="L438" s="24" t="str">
        <f>'[1]Реєстр будинків'!AL431</f>
        <v>60.00</v>
      </c>
      <c r="M438" s="22"/>
      <c r="N438" s="24" t="str">
        <f>'[1]Реєстр будинків'!AK431</f>
        <v>0.00</v>
      </c>
      <c r="O438" s="24">
        <f>'[1]Реєстр будинків'!AN431</f>
        <v>0</v>
      </c>
      <c r="P438" s="22"/>
      <c r="Q438" s="22"/>
      <c r="R438" s="24" t="str">
        <f>'[1]Реєстр будинків'!F431</f>
        <v>АХЛ</v>
      </c>
      <c r="S438" s="22"/>
      <c r="T438" s="22"/>
      <c r="U438" s="22"/>
      <c r="V438" s="27" t="s">
        <v>41</v>
      </c>
    </row>
    <row r="439" spans="1:22" hidden="1" x14ac:dyDescent="0.25">
      <c r="A439" s="22">
        <v>431</v>
      </c>
      <c r="B439" s="22" t="str">
        <f>CONCATENATE('[1]Реєстр будинків'!A432,", ", '[1]Реєстр будинків'!B432)</f>
        <v>І. Франка, 26</v>
      </c>
      <c r="C439" s="23" t="str">
        <f>'[1]Реєстр будинків'!C432</f>
        <v>1</v>
      </c>
      <c r="D439" s="22"/>
      <c r="E439" s="22" t="str">
        <f>'[1]Реєстр будинків'!J432</f>
        <v>2</v>
      </c>
      <c r="F439" s="22"/>
      <c r="G439" s="22"/>
      <c r="H439" s="24">
        <f>'[1]Реєстр будинків'!D432</f>
        <v>0</v>
      </c>
      <c r="I439" s="24" t="str">
        <f>'[1]Реєстр будинків'!E432</f>
        <v>1917</v>
      </c>
      <c r="J439" s="24">
        <f>'[1]Реєстр будинків'!O432</f>
        <v>81</v>
      </c>
      <c r="K439" s="25">
        <f>'[1]Реєстр будинків'!H432+'[1]Реєстр будинків'!P432</f>
        <v>81</v>
      </c>
      <c r="L439" s="24" t="str">
        <f>'[1]Реєстр будинків'!AL432</f>
        <v>131.00</v>
      </c>
      <c r="M439" s="22"/>
      <c r="N439" s="24" t="str">
        <f>'[1]Реєстр будинків'!AK432</f>
        <v>0.00</v>
      </c>
      <c r="O439" s="24">
        <f>'[1]Реєстр будинків'!AN432</f>
        <v>0</v>
      </c>
      <c r="P439" s="22"/>
      <c r="Q439" s="22"/>
      <c r="R439" s="24" t="str">
        <f>'[1]Реєстр будинків'!F432</f>
        <v>АХЛ</v>
      </c>
      <c r="S439" s="22"/>
      <c r="T439" s="22"/>
      <c r="U439" s="22"/>
      <c r="V439" s="26" t="s">
        <v>41</v>
      </c>
    </row>
    <row r="440" spans="1:22" hidden="1" x14ac:dyDescent="0.25">
      <c r="A440" s="22">
        <v>432</v>
      </c>
      <c r="B440" s="22" t="str">
        <f>CONCATENATE('[1]Реєстр будинків'!A433,", ", '[1]Реєстр будинків'!B433)</f>
        <v>І. Франка, 26/1</v>
      </c>
      <c r="C440" s="23" t="str">
        <f>'[1]Реєстр будинків'!C433</f>
        <v>1</v>
      </c>
      <c r="D440" s="22"/>
      <c r="E440" s="22" t="str">
        <f>'[1]Реєстр будинків'!J433</f>
        <v>3</v>
      </c>
      <c r="F440" s="22"/>
      <c r="G440" s="22"/>
      <c r="H440" s="24">
        <f>'[1]Реєстр будинків'!D433</f>
        <v>0</v>
      </c>
      <c r="I440" s="24" t="str">
        <f>'[1]Реєстр будинків'!E433</f>
        <v>1917</v>
      </c>
      <c r="J440" s="24">
        <f>'[1]Реєстр будинків'!O433</f>
        <v>121.12</v>
      </c>
      <c r="K440" s="25">
        <f>'[1]Реєстр будинків'!H433+'[1]Реєстр будинків'!P433</f>
        <v>121.1</v>
      </c>
      <c r="L440" s="24" t="str">
        <f>'[1]Реєстр будинків'!AL433</f>
        <v>145.00</v>
      </c>
      <c r="M440" s="22"/>
      <c r="N440" s="24" t="str">
        <f>'[1]Реєстр будинків'!AK433</f>
        <v>0.00</v>
      </c>
      <c r="O440" s="24">
        <f>'[1]Реєстр будинків'!AN433</f>
        <v>0</v>
      </c>
      <c r="P440" s="22"/>
      <c r="Q440" s="22"/>
      <c r="R440" s="24" t="str">
        <f>'[1]Реєстр будинків'!F433</f>
        <v>АХЛ</v>
      </c>
      <c r="S440" s="22"/>
      <c r="T440" s="22"/>
      <c r="U440" s="22"/>
      <c r="V440" s="27" t="s">
        <v>41</v>
      </c>
    </row>
    <row r="441" spans="1:22" hidden="1" x14ac:dyDescent="0.25">
      <c r="A441" s="22">
        <v>433</v>
      </c>
      <c r="B441" s="22" t="str">
        <f>CONCATENATE('[1]Реєстр будинків'!A434,", ", '[1]Реєстр будинків'!B434)</f>
        <v>Шевченка    , 7</v>
      </c>
      <c r="C441" s="23" t="str">
        <f>'[1]Реєстр будинків'!C434</f>
        <v>1</v>
      </c>
      <c r="D441" s="22"/>
      <c r="E441" s="22" t="str">
        <f>'[1]Реєстр будинків'!J434</f>
        <v>6</v>
      </c>
      <c r="F441" s="22"/>
      <c r="G441" s="22"/>
      <c r="H441" s="24">
        <f>'[1]Реєстр будинків'!D434</f>
        <v>0</v>
      </c>
      <c r="I441" s="24" t="str">
        <f>'[1]Реєстр будинків'!E434</f>
        <v>1917</v>
      </c>
      <c r="J441" s="24">
        <f>'[1]Реєстр будинків'!O434</f>
        <v>256.10000000000002</v>
      </c>
      <c r="K441" s="25">
        <f>'[1]Реєстр будинків'!H434+'[1]Реєстр будинків'!P434</f>
        <v>256.10000000000002</v>
      </c>
      <c r="L441" s="24" t="str">
        <f>'[1]Реєстр будинків'!AL434</f>
        <v>282.00</v>
      </c>
      <c r="M441" s="22"/>
      <c r="N441" s="24" t="str">
        <f>'[1]Реєстр будинків'!AK434</f>
        <v>0.00</v>
      </c>
      <c r="O441" s="24">
        <f>'[1]Реєстр будинків'!AN434</f>
        <v>0</v>
      </c>
      <c r="P441" s="22"/>
      <c r="Q441" s="22"/>
      <c r="R441" s="24" t="str">
        <f>'[1]Реєстр будинків'!F434</f>
        <v>АХЛ</v>
      </c>
      <c r="S441" s="22"/>
      <c r="T441" s="22"/>
      <c r="U441" s="22"/>
      <c r="V441" s="26" t="s">
        <v>41</v>
      </c>
    </row>
    <row r="442" spans="1:22" hidden="1" x14ac:dyDescent="0.25">
      <c r="A442" s="22">
        <v>434</v>
      </c>
      <c r="B442" s="22" t="str">
        <f>CONCATENATE('[1]Реєстр будинків'!A435,", ", '[1]Реєстр будинків'!B435)</f>
        <v>Шевченка, 35/1</v>
      </c>
      <c r="C442" s="23" t="str">
        <f>'[1]Реєстр будинків'!C435</f>
        <v>1</v>
      </c>
      <c r="D442" s="22"/>
      <c r="E442" s="22" t="str">
        <f>'[1]Реєстр будинків'!J435</f>
        <v>3</v>
      </c>
      <c r="F442" s="22"/>
      <c r="G442" s="22"/>
      <c r="H442" s="24">
        <f>'[1]Реєстр будинків'!D435</f>
        <v>0</v>
      </c>
      <c r="I442" s="24" t="str">
        <f>'[1]Реєстр будинків'!E435</f>
        <v>1525</v>
      </c>
      <c r="J442" s="24">
        <f>'[1]Реєстр будинків'!O435</f>
        <v>145.9</v>
      </c>
      <c r="K442" s="25">
        <f>'[1]Реєстр будинків'!H435+'[1]Реєстр будинків'!P435</f>
        <v>145.9</v>
      </c>
      <c r="L442" s="24" t="str">
        <f>'[1]Реєстр будинків'!AL435</f>
        <v>160.00</v>
      </c>
      <c r="M442" s="22"/>
      <c r="N442" s="24" t="str">
        <f>'[1]Реєстр будинків'!AK435</f>
        <v>0.00</v>
      </c>
      <c r="O442" s="24">
        <f>'[1]Реєстр будинків'!AN435</f>
        <v>0</v>
      </c>
      <c r="P442" s="22"/>
      <c r="Q442" s="22"/>
      <c r="R442" s="24" t="str">
        <f>'[1]Реєстр будинків'!F435</f>
        <v>АХЛ</v>
      </c>
      <c r="S442" s="22"/>
      <c r="T442" s="22"/>
      <c r="U442" s="22"/>
      <c r="V442" s="27" t="s">
        <v>41</v>
      </c>
    </row>
    <row r="443" spans="1:22" hidden="1" x14ac:dyDescent="0.25">
      <c r="A443" s="22">
        <v>435</v>
      </c>
      <c r="B443" s="22" t="str">
        <f>CONCATENATE('[1]Реєстр будинків'!A436,", ", '[1]Реєстр будинків'!B436)</f>
        <v>Шевченка, 40/1</v>
      </c>
      <c r="C443" s="23" t="str">
        <f>'[1]Реєстр будинків'!C436</f>
        <v>1</v>
      </c>
      <c r="D443" s="22"/>
      <c r="E443" s="22" t="str">
        <f>'[1]Реєстр будинків'!J436</f>
        <v>1</v>
      </c>
      <c r="F443" s="22"/>
      <c r="G443" s="22"/>
      <c r="H443" s="24">
        <f>'[1]Реєстр будинків'!D436</f>
        <v>0</v>
      </c>
      <c r="I443" s="24" t="str">
        <f>'[1]Реєстр будинків'!E436</f>
        <v>1928</v>
      </c>
      <c r="J443" s="24">
        <f>'[1]Реєстр будинків'!O436</f>
        <v>80.400000000000006</v>
      </c>
      <c r="K443" s="25">
        <f>'[1]Реєстр будинків'!H436+'[1]Реєстр будинків'!P436</f>
        <v>80.400000000000006</v>
      </c>
      <c r="L443" s="24" t="str">
        <f>'[1]Реєстр будинків'!AL436</f>
        <v>104.50</v>
      </c>
      <c r="M443" s="22"/>
      <c r="N443" s="24" t="str">
        <f>'[1]Реєстр будинків'!AK436</f>
        <v>0.00</v>
      </c>
      <c r="O443" s="24">
        <f>'[1]Реєстр будинків'!AN436</f>
        <v>0</v>
      </c>
      <c r="P443" s="22"/>
      <c r="Q443" s="22"/>
      <c r="R443" s="24" t="str">
        <f>'[1]Реєстр будинків'!F436</f>
        <v>АХЛ</v>
      </c>
      <c r="S443" s="22"/>
      <c r="T443" s="22"/>
      <c r="U443" s="22"/>
      <c r="V443" s="26" t="s">
        <v>41</v>
      </c>
    </row>
    <row r="444" spans="1:22" hidden="1" x14ac:dyDescent="0.25">
      <c r="A444" s="22">
        <v>436</v>
      </c>
      <c r="B444" s="22" t="str">
        <f>CONCATENATE('[1]Реєстр будинків'!A437,", ", '[1]Реєстр будинків'!B437)</f>
        <v>пров.Пушкіна, 3</v>
      </c>
      <c r="C444" s="23" t="str">
        <f>'[1]Реєстр будинків'!C437</f>
        <v>1</v>
      </c>
      <c r="D444" s="22"/>
      <c r="E444" s="22" t="str">
        <f>'[1]Реєстр будинків'!J437</f>
        <v>1</v>
      </c>
      <c r="F444" s="22"/>
      <c r="G444" s="22"/>
      <c r="H444" s="24">
        <f>'[1]Реєстр будинків'!D437</f>
        <v>0</v>
      </c>
      <c r="I444" s="24" t="str">
        <f>'[1]Реєстр будинків'!E437</f>
        <v>1962</v>
      </c>
      <c r="J444" s="24">
        <f>'[1]Реєстр будинків'!O437</f>
        <v>58.3</v>
      </c>
      <c r="K444" s="25">
        <f>'[1]Реєстр будинків'!H437+'[1]Реєстр будинків'!P437</f>
        <v>58.3</v>
      </c>
      <c r="L444" s="24" t="str">
        <f>'[1]Реєстр будинків'!AL437</f>
        <v>76.00</v>
      </c>
      <c r="M444" s="22"/>
      <c r="N444" s="24" t="str">
        <f>'[1]Реєстр будинків'!AK437</f>
        <v>0.00</v>
      </c>
      <c r="O444" s="24">
        <f>'[1]Реєстр будинків'!AN437</f>
        <v>0</v>
      </c>
      <c r="P444" s="22"/>
      <c r="Q444" s="22"/>
      <c r="R444" s="24" t="str">
        <f>'[1]Реєстр будинків'!F437</f>
        <v>АХЛ</v>
      </c>
      <c r="S444" s="22"/>
      <c r="T444" s="22"/>
      <c r="U444" s="22"/>
      <c r="V444" s="27" t="s">
        <v>41</v>
      </c>
    </row>
    <row r="445" spans="1:22" hidden="1" x14ac:dyDescent="0.25">
      <c r="A445" s="22">
        <v>437</v>
      </c>
      <c r="B445" s="22" t="str">
        <f>CONCATENATE('[1]Реєстр будинків'!A438,", ", '[1]Реєстр будинків'!B438)</f>
        <v>Кам"нецька , 75/2</v>
      </c>
      <c r="C445" s="23" t="str">
        <f>'[1]Реєстр будинків'!C438</f>
        <v>1</v>
      </c>
      <c r="D445" s="22"/>
      <c r="E445" s="22" t="str">
        <f>'[1]Реєстр будинків'!J438</f>
        <v>1</v>
      </c>
      <c r="F445" s="22"/>
      <c r="G445" s="22"/>
      <c r="H445" s="24">
        <f>'[1]Реєстр будинків'!D438</f>
        <v>0</v>
      </c>
      <c r="I445" s="24" t="str">
        <f>'[1]Реєстр будинків'!E438</f>
        <v>1917</v>
      </c>
      <c r="J445" s="24">
        <f>'[1]Реєстр будинків'!O438</f>
        <v>39.299999999999997</v>
      </c>
      <c r="K445" s="25">
        <f>'[1]Реєстр будинків'!H438+'[1]Реєстр будинків'!P438</f>
        <v>39.299999999999997</v>
      </c>
      <c r="L445" s="24" t="str">
        <f>'[1]Реєстр будинків'!AL438</f>
        <v>46.00</v>
      </c>
      <c r="M445" s="22"/>
      <c r="N445" s="24" t="str">
        <f>'[1]Реєстр будинків'!AK438</f>
        <v>0.00</v>
      </c>
      <c r="O445" s="24">
        <f>'[1]Реєстр будинків'!AN438</f>
        <v>0</v>
      </c>
      <c r="P445" s="22"/>
      <c r="Q445" s="22"/>
      <c r="R445" s="24" t="str">
        <f>'[1]Реєстр будинків'!F438</f>
        <v>АХЛ</v>
      </c>
      <c r="S445" s="22"/>
      <c r="T445" s="22"/>
      <c r="U445" s="22"/>
      <c r="V445" s="26" t="s">
        <v>41</v>
      </c>
    </row>
    <row r="446" spans="1:22" hidden="1" x14ac:dyDescent="0.25">
      <c r="A446" s="22">
        <v>438</v>
      </c>
      <c r="B446" s="22" t="str">
        <f>CONCATENATE('[1]Реєстр будинків'!A439,", ", '[1]Реєстр будинків'!B439)</f>
        <v>Червоноармійська, 20</v>
      </c>
      <c r="C446" s="23" t="str">
        <f>'[1]Реєстр будинків'!C439</f>
        <v>1</v>
      </c>
      <c r="D446" s="22"/>
      <c r="E446" s="22" t="str">
        <f>'[1]Реєстр будинків'!J439</f>
        <v>4</v>
      </c>
      <c r="F446" s="22"/>
      <c r="G446" s="22"/>
      <c r="H446" s="24">
        <f>'[1]Реєстр будинків'!D439</f>
        <v>0</v>
      </c>
      <c r="I446" s="24" t="str">
        <f>'[1]Реєстр будинків'!E439</f>
        <v>1917</v>
      </c>
      <c r="J446" s="24">
        <f>'[1]Реєстр будинків'!O439</f>
        <v>172.2</v>
      </c>
      <c r="K446" s="25">
        <f>'[1]Реєстр будинків'!H439+'[1]Реєстр будинків'!P439</f>
        <v>172.2</v>
      </c>
      <c r="L446" s="24" t="str">
        <f>'[1]Реєстр будинків'!AL439</f>
        <v>147.00</v>
      </c>
      <c r="M446" s="22"/>
      <c r="N446" s="24" t="str">
        <f>'[1]Реєстр будинків'!AK439</f>
        <v>0.00</v>
      </c>
      <c r="O446" s="24">
        <f>'[1]Реєстр будинків'!AN439</f>
        <v>0</v>
      </c>
      <c r="P446" s="22"/>
      <c r="Q446" s="22"/>
      <c r="R446" s="24" t="str">
        <f>'[1]Реєстр будинків'!F439</f>
        <v>АХЛ</v>
      </c>
      <c r="S446" s="22"/>
      <c r="T446" s="22"/>
      <c r="U446" s="22"/>
      <c r="V446" s="27" t="s">
        <v>41</v>
      </c>
    </row>
    <row r="447" spans="1:22" hidden="1" x14ac:dyDescent="0.25">
      <c r="A447" s="22">
        <v>439</v>
      </c>
      <c r="B447" s="22" t="str">
        <f>CONCATENATE('[1]Реєстр будинків'!A440,", ", '[1]Реєстр будинків'!B440)</f>
        <v>Горького, 10</v>
      </c>
      <c r="C447" s="23" t="str">
        <f>'[1]Реєстр будинків'!C440</f>
        <v>1</v>
      </c>
      <c r="D447" s="22"/>
      <c r="E447" s="22" t="str">
        <f>'[1]Реєстр будинків'!J440</f>
        <v>6</v>
      </c>
      <c r="F447" s="22"/>
      <c r="G447" s="22"/>
      <c r="H447" s="24">
        <f>'[1]Реєстр будинків'!D440</f>
        <v>0</v>
      </c>
      <c r="I447" s="24" t="str">
        <f>'[1]Реєстр будинків'!E440</f>
        <v>1917</v>
      </c>
      <c r="J447" s="24">
        <f>'[1]Реєстр будинків'!O440</f>
        <v>184.6</v>
      </c>
      <c r="K447" s="25">
        <f>'[1]Реєстр будинків'!H440+'[1]Реєстр будинків'!P440</f>
        <v>184.6</v>
      </c>
      <c r="L447" s="24" t="str">
        <f>'[1]Реєстр будинків'!AL440</f>
        <v>266.00</v>
      </c>
      <c r="M447" s="22"/>
      <c r="N447" s="24">
        <f>'[1]Реєстр будинків'!AK440</f>
        <v>0</v>
      </c>
      <c r="O447" s="24">
        <f>'[1]Реєстр будинків'!AN440</f>
        <v>0</v>
      </c>
      <c r="P447" s="22"/>
      <c r="Q447" s="22"/>
      <c r="R447" s="24" t="str">
        <f>'[1]Реєстр будинків'!F440</f>
        <v>АХЛ</v>
      </c>
      <c r="S447" s="22"/>
      <c r="T447" s="22"/>
      <c r="U447" s="22"/>
      <c r="V447" s="26" t="s">
        <v>41</v>
      </c>
    </row>
    <row r="448" spans="1:22" hidden="1" x14ac:dyDescent="0.25">
      <c r="A448" s="22">
        <v>440</v>
      </c>
      <c r="B448" s="22" t="str">
        <f>CONCATENATE('[1]Реєстр будинків'!A441,", ", '[1]Реєстр будинків'!B441)</f>
        <v>Проскурівська, 99</v>
      </c>
      <c r="C448" s="23" t="str">
        <f>'[1]Реєстр будинків'!C441</f>
        <v>1</v>
      </c>
      <c r="D448" s="22"/>
      <c r="E448" s="22" t="str">
        <f>'[1]Реєстр будинків'!J441</f>
        <v>3</v>
      </c>
      <c r="F448" s="22"/>
      <c r="G448" s="22"/>
      <c r="H448" s="24">
        <f>'[1]Реєстр будинків'!D441</f>
        <v>0</v>
      </c>
      <c r="I448" s="24" t="str">
        <f>'[1]Реєстр будинків'!E441</f>
        <v>1929</v>
      </c>
      <c r="J448" s="24">
        <f>'[1]Реєстр будинків'!O441</f>
        <v>55.08</v>
      </c>
      <c r="K448" s="25">
        <f>'[1]Реєстр будинків'!H441+'[1]Реєстр будинків'!P441</f>
        <v>55.1</v>
      </c>
      <c r="L448" s="24" t="str">
        <f>'[1]Реєстр будинків'!AL441</f>
        <v>50.40</v>
      </c>
      <c r="M448" s="22"/>
      <c r="N448" s="24">
        <f>'[1]Реєстр будинків'!AK441</f>
        <v>0</v>
      </c>
      <c r="O448" s="24">
        <f>'[1]Реєстр будинків'!AN441</f>
        <v>0</v>
      </c>
      <c r="P448" s="22"/>
      <c r="Q448" s="22"/>
      <c r="R448" s="24" t="str">
        <f>'[1]Реєстр будинків'!F441</f>
        <v>сталь</v>
      </c>
      <c r="S448" s="22"/>
      <c r="T448" s="22"/>
      <c r="U448" s="22"/>
      <c r="V448" s="27" t="s">
        <v>41</v>
      </c>
    </row>
    <row r="449" spans="1:22" hidden="1" x14ac:dyDescent="0.25">
      <c r="A449" s="22">
        <v>441</v>
      </c>
      <c r="B449" s="22" t="str">
        <f>CONCATENATE('[1]Реєстр будинків'!A442,", ", '[1]Реєстр будинків'!B442)</f>
        <v>Проскурівська, 99/1</v>
      </c>
      <c r="C449" s="23" t="str">
        <f>'[1]Реєстр будинків'!C442</f>
        <v>1</v>
      </c>
      <c r="D449" s="22"/>
      <c r="E449" s="22" t="str">
        <f>'[1]Реєстр будинків'!J442</f>
        <v>1</v>
      </c>
      <c r="F449" s="22"/>
      <c r="G449" s="22"/>
      <c r="H449" s="24">
        <f>'[1]Реєстр будинків'!D442</f>
        <v>0</v>
      </c>
      <c r="I449" s="24" t="str">
        <f>'[1]Реєстр будинків'!E442</f>
        <v>1929</v>
      </c>
      <c r="J449" s="24">
        <f>'[1]Реєстр будинків'!O442</f>
        <v>30.3</v>
      </c>
      <c r="K449" s="25">
        <f>'[1]Реєстр будинків'!H442+'[1]Реєстр будинків'!P442</f>
        <v>30.3</v>
      </c>
      <c r="L449" s="24" t="str">
        <f>'[1]Реєстр будинків'!AL442</f>
        <v>45.00</v>
      </c>
      <c r="M449" s="22"/>
      <c r="N449" s="24">
        <f>'[1]Реєстр будинків'!AK442</f>
        <v>0</v>
      </c>
      <c r="O449" s="24">
        <f>'[1]Реєстр будинків'!AN442</f>
        <v>0</v>
      </c>
      <c r="P449" s="22"/>
      <c r="Q449" s="22"/>
      <c r="R449" s="24" t="str">
        <f>'[1]Реєстр будинків'!F442</f>
        <v>сталь</v>
      </c>
      <c r="S449" s="22"/>
      <c r="T449" s="22"/>
      <c r="U449" s="22"/>
      <c r="V449" s="26" t="s">
        <v>41</v>
      </c>
    </row>
    <row r="450" spans="1:22" hidden="1" x14ac:dyDescent="0.25">
      <c r="A450" s="22">
        <v>442</v>
      </c>
      <c r="B450" s="22" t="str">
        <f>CONCATENATE('[1]Реєстр будинків'!A443,", ", '[1]Реєстр будинків'!B443)</f>
        <v>Проскурівська, 101/1</v>
      </c>
      <c r="C450" s="23" t="str">
        <f>'[1]Реєстр будинків'!C443</f>
        <v>1</v>
      </c>
      <c r="D450" s="22"/>
      <c r="E450" s="22" t="str">
        <f>'[1]Реєстр будинків'!J443</f>
        <v>4</v>
      </c>
      <c r="F450" s="22"/>
      <c r="G450" s="22"/>
      <c r="H450" s="24">
        <f>'[1]Реєстр будинків'!D443</f>
        <v>0</v>
      </c>
      <c r="I450" s="24" t="str">
        <f>'[1]Реєстр будинків'!E443</f>
        <v>1929</v>
      </c>
      <c r="J450" s="24">
        <f>'[1]Реєстр будинків'!O443</f>
        <v>74.3</v>
      </c>
      <c r="K450" s="25">
        <f>'[1]Реєстр будинків'!H443+'[1]Реєстр будинків'!P443</f>
        <v>74.3</v>
      </c>
      <c r="L450" s="24" t="str">
        <f>'[1]Реєстр будинків'!AL443</f>
        <v>80.00</v>
      </c>
      <c r="M450" s="22"/>
      <c r="N450" s="24">
        <f>'[1]Реєстр будинків'!AK443</f>
        <v>0</v>
      </c>
      <c r="O450" s="24">
        <f>'[1]Реєстр будинків'!AN443</f>
        <v>0</v>
      </c>
      <c r="P450" s="22"/>
      <c r="Q450" s="22"/>
      <c r="R450" s="24" t="str">
        <f>'[1]Реєстр будинків'!F443</f>
        <v>сталь</v>
      </c>
      <c r="S450" s="22"/>
      <c r="T450" s="22"/>
      <c r="U450" s="22"/>
      <c r="V450" s="27" t="s">
        <v>41</v>
      </c>
    </row>
    <row r="451" spans="1:22" hidden="1" x14ac:dyDescent="0.25">
      <c r="A451" s="22">
        <v>443</v>
      </c>
      <c r="B451" s="22" t="str">
        <f>CONCATENATE('[1]Реєстр будинків'!A444,", ", '[1]Реєстр будинків'!B444)</f>
        <v>Шевченка, 73</v>
      </c>
      <c r="C451" s="23" t="str">
        <f>'[1]Реєстр будинків'!C444</f>
        <v>1</v>
      </c>
      <c r="D451" s="22"/>
      <c r="E451" s="22" t="str">
        <f>'[1]Реєстр будинків'!J444</f>
        <v>9</v>
      </c>
      <c r="F451" s="22"/>
      <c r="G451" s="22"/>
      <c r="H451" s="24">
        <f>'[1]Реєстр будинків'!D444</f>
        <v>0</v>
      </c>
      <c r="I451" s="24" t="str">
        <f>'[1]Реєстр будинків'!E444</f>
        <v>1917</v>
      </c>
      <c r="J451" s="24">
        <f>'[1]Реєстр будинків'!O444</f>
        <v>306</v>
      </c>
      <c r="K451" s="25">
        <f>'[1]Реєстр будинків'!H444+'[1]Реєстр будинків'!P444</f>
        <v>306</v>
      </c>
      <c r="L451" s="24" t="str">
        <f>'[1]Реєстр будинків'!AL444</f>
        <v>485.00</v>
      </c>
      <c r="M451" s="22"/>
      <c r="N451" s="24">
        <f>'[1]Реєстр будинків'!AK444</f>
        <v>0</v>
      </c>
      <c r="O451" s="24">
        <f>'[1]Реєстр будинків'!AN444</f>
        <v>0</v>
      </c>
      <c r="P451" s="22"/>
      <c r="Q451" s="22"/>
      <c r="R451" s="24" t="str">
        <f>'[1]Реєстр будинків'!F444</f>
        <v>АХЛ</v>
      </c>
      <c r="S451" s="22"/>
      <c r="T451" s="22"/>
      <c r="U451" s="22"/>
      <c r="V451" s="26" t="s">
        <v>41</v>
      </c>
    </row>
    <row r="452" spans="1:22" hidden="1" x14ac:dyDescent="0.25">
      <c r="A452" s="22">
        <v>444</v>
      </c>
      <c r="B452" s="22" t="str">
        <f>CONCATENATE('[1]Реєстр будинків'!A445,", ", '[1]Реєстр будинків'!B445)</f>
        <v>Шевченка, 77</v>
      </c>
      <c r="C452" s="23" t="str">
        <f>'[1]Реєстр будинків'!C445</f>
        <v>1</v>
      </c>
      <c r="D452" s="22"/>
      <c r="E452" s="22" t="str">
        <f>'[1]Реєстр будинків'!J445</f>
        <v>6</v>
      </c>
      <c r="F452" s="22"/>
      <c r="G452" s="22"/>
      <c r="H452" s="24">
        <f>'[1]Реєстр будинків'!D445</f>
        <v>0</v>
      </c>
      <c r="I452" s="24" t="str">
        <f>'[1]Реєстр будинків'!E445</f>
        <v>1917</v>
      </c>
      <c r="J452" s="24">
        <f>'[1]Реєстр будинків'!O445</f>
        <v>174.5</v>
      </c>
      <c r="K452" s="25">
        <f>'[1]Реєстр будинків'!H445+'[1]Реєстр будинків'!P445</f>
        <v>174.5</v>
      </c>
      <c r="L452" s="24" t="str">
        <f>'[1]Реєстр будинків'!AL445</f>
        <v>261.80</v>
      </c>
      <c r="M452" s="22"/>
      <c r="N452" s="24">
        <f>'[1]Реєстр будинків'!AK445</f>
        <v>0</v>
      </c>
      <c r="O452" s="24">
        <f>'[1]Реєстр будинків'!AN445</f>
        <v>0</v>
      </c>
      <c r="P452" s="22"/>
      <c r="Q452" s="22"/>
      <c r="R452" s="24" t="str">
        <f>'[1]Реєстр будинків'!F445</f>
        <v>АХЛ</v>
      </c>
      <c r="S452" s="22"/>
      <c r="T452" s="22"/>
      <c r="U452" s="22"/>
      <c r="V452" s="27" t="s">
        <v>41</v>
      </c>
    </row>
    <row r="453" spans="1:22" hidden="1" x14ac:dyDescent="0.25">
      <c r="A453" s="22">
        <v>445</v>
      </c>
      <c r="B453" s="22" t="str">
        <f>CONCATENATE('[1]Реєстр будинків'!A446,", ", '[1]Реєстр будинків'!B446)</f>
        <v>Шевченка, 79</v>
      </c>
      <c r="C453" s="23" t="str">
        <f>'[1]Реєстр будинків'!C446</f>
        <v>1</v>
      </c>
      <c r="D453" s="22"/>
      <c r="E453" s="22" t="str">
        <f>'[1]Реєстр будинків'!J446</f>
        <v>7</v>
      </c>
      <c r="F453" s="22"/>
      <c r="G453" s="22"/>
      <c r="H453" s="24">
        <f>'[1]Реєстр будинків'!D446</f>
        <v>0</v>
      </c>
      <c r="I453" s="24" t="str">
        <f>'[1]Реєстр будинків'!E446</f>
        <v>1920</v>
      </c>
      <c r="J453" s="24">
        <f>'[1]Реєстр будинків'!O446</f>
        <v>145.5</v>
      </c>
      <c r="K453" s="25">
        <f>'[1]Реєстр будинків'!H446+'[1]Реєстр будинків'!P446</f>
        <v>145.5</v>
      </c>
      <c r="L453" s="24" t="str">
        <f>'[1]Реєстр будинків'!AL446</f>
        <v>189.00</v>
      </c>
      <c r="M453" s="22"/>
      <c r="N453" s="24">
        <f>'[1]Реєстр будинків'!AK446</f>
        <v>0</v>
      </c>
      <c r="O453" s="24">
        <f>'[1]Реєстр будинків'!AN446</f>
        <v>0</v>
      </c>
      <c r="P453" s="22"/>
      <c r="Q453" s="22"/>
      <c r="R453" s="24" t="str">
        <f>'[1]Реєстр будинків'!F446</f>
        <v>АХЛ</v>
      </c>
      <c r="S453" s="22"/>
      <c r="T453" s="22"/>
      <c r="U453" s="22"/>
      <c r="V453" s="26" t="s">
        <v>41</v>
      </c>
    </row>
    <row r="454" spans="1:22" hidden="1" x14ac:dyDescent="0.25">
      <c r="A454" s="22">
        <v>446</v>
      </c>
      <c r="B454" s="22" t="str">
        <f>CONCATENATE('[1]Реєстр будинків'!A447,", ", '[1]Реєстр будинків'!B447)</f>
        <v>Шевченка, 91</v>
      </c>
      <c r="C454" s="23" t="str">
        <f>'[1]Реєстр будинків'!C447</f>
        <v>1</v>
      </c>
      <c r="D454" s="22"/>
      <c r="E454" s="22" t="str">
        <f>'[1]Реєстр будинків'!J447</f>
        <v>3</v>
      </c>
      <c r="F454" s="22"/>
      <c r="G454" s="22"/>
      <c r="H454" s="24">
        <f>'[1]Реєстр будинків'!D447</f>
        <v>0</v>
      </c>
      <c r="I454" s="24" t="str">
        <f>'[1]Реєстр будинків'!E447</f>
        <v>1917</v>
      </c>
      <c r="J454" s="24">
        <f>'[1]Реєстр будинків'!O447</f>
        <v>148.30000000000001</v>
      </c>
      <c r="K454" s="25">
        <f>'[1]Реєстр будинків'!H447+'[1]Реєстр будинків'!P447</f>
        <v>148.30000000000001</v>
      </c>
      <c r="L454" s="24" t="str">
        <f>'[1]Реєстр будинків'!AL447</f>
        <v>134.00</v>
      </c>
      <c r="M454" s="22"/>
      <c r="N454" s="24">
        <f>'[1]Реєстр будинків'!AK447</f>
        <v>0</v>
      </c>
      <c r="O454" s="24">
        <f>'[1]Реєстр будинків'!AN447</f>
        <v>0</v>
      </c>
      <c r="P454" s="22"/>
      <c r="Q454" s="22"/>
      <c r="R454" s="24" t="str">
        <f>'[1]Реєстр будинків'!F447</f>
        <v>сталь</v>
      </c>
      <c r="S454" s="22"/>
      <c r="T454" s="22"/>
      <c r="U454" s="22"/>
      <c r="V454" s="27" t="s">
        <v>41</v>
      </c>
    </row>
    <row r="455" spans="1:22" hidden="1" x14ac:dyDescent="0.25">
      <c r="A455" s="22">
        <v>447</v>
      </c>
      <c r="B455" s="22" t="str">
        <f>CONCATENATE('[1]Реєстр будинків'!A448,", ", '[1]Реєстр будинків'!B448)</f>
        <v>М.Трембовецької, 44</v>
      </c>
      <c r="C455" s="23" t="str">
        <f>'[1]Реєстр будинків'!C448</f>
        <v>1</v>
      </c>
      <c r="D455" s="22"/>
      <c r="E455" s="22" t="str">
        <f>'[1]Реєстр будинків'!J448</f>
        <v>5</v>
      </c>
      <c r="F455" s="22"/>
      <c r="G455" s="22"/>
      <c r="H455" s="24">
        <f>'[1]Реєстр будинків'!D448</f>
        <v>0</v>
      </c>
      <c r="I455" s="24" t="str">
        <f>'[1]Реєстр будинків'!E448</f>
        <v>1928</v>
      </c>
      <c r="J455" s="24">
        <f>'[1]Реєстр будинків'!O448</f>
        <v>150.9</v>
      </c>
      <c r="K455" s="25">
        <f>'[1]Реєстр будинків'!H448+'[1]Реєстр будинків'!P448</f>
        <v>150.9</v>
      </c>
      <c r="L455" s="24" t="str">
        <f>'[1]Реєстр будинків'!AL448</f>
        <v>195.00</v>
      </c>
      <c r="M455" s="22"/>
      <c r="N455" s="24">
        <f>'[1]Реєстр будинків'!AK448</f>
        <v>0</v>
      </c>
      <c r="O455" s="24">
        <f>'[1]Реєстр будинків'!AN448</f>
        <v>0</v>
      </c>
      <c r="P455" s="22"/>
      <c r="Q455" s="22"/>
      <c r="R455" s="24" t="str">
        <f>'[1]Реєстр будинків'!F448</f>
        <v>АХЛ</v>
      </c>
      <c r="S455" s="22"/>
      <c r="T455" s="22"/>
      <c r="U455" s="22"/>
      <c r="V455" s="26" t="s">
        <v>41</v>
      </c>
    </row>
    <row r="456" spans="1:22" hidden="1" x14ac:dyDescent="0.25">
      <c r="A456" s="22">
        <v>448</v>
      </c>
      <c r="B456" s="22" t="str">
        <f>CONCATENATE('[1]Реєстр будинків'!A449,", ", '[1]Реєстр будинків'!B449)</f>
        <v>М.Трембовецької, 53</v>
      </c>
      <c r="C456" s="23" t="str">
        <f>'[1]Реєстр будинків'!C449</f>
        <v>1</v>
      </c>
      <c r="D456" s="22"/>
      <c r="E456" s="22" t="str">
        <f>'[1]Реєстр будинків'!J449</f>
        <v>4</v>
      </c>
      <c r="F456" s="22"/>
      <c r="G456" s="22"/>
      <c r="H456" s="24">
        <f>'[1]Реєстр будинків'!D449</f>
        <v>0</v>
      </c>
      <c r="I456" s="24" t="str">
        <f>'[1]Реєстр будинків'!E449</f>
        <v>1917</v>
      </c>
      <c r="J456" s="24">
        <f>'[1]Реєстр будинків'!O449</f>
        <v>67.2</v>
      </c>
      <c r="K456" s="25">
        <f>'[1]Реєстр будинків'!H449+'[1]Реєстр будинків'!P449</f>
        <v>67.2</v>
      </c>
      <c r="L456" s="24" t="str">
        <f>'[1]Реєстр будинків'!AL449</f>
        <v>105.00</v>
      </c>
      <c r="M456" s="22"/>
      <c r="N456" s="24">
        <f>'[1]Реєстр будинків'!AK449</f>
        <v>0</v>
      </c>
      <c r="O456" s="24">
        <f>'[1]Реєстр будинків'!AN449</f>
        <v>0</v>
      </c>
      <c r="P456" s="22"/>
      <c r="Q456" s="22"/>
      <c r="R456" s="24" t="str">
        <f>'[1]Реєстр будинків'!F449</f>
        <v>АХЛ</v>
      </c>
      <c r="S456" s="22"/>
      <c r="T456" s="22"/>
      <c r="U456" s="22"/>
      <c r="V456" s="27" t="s">
        <v>41</v>
      </c>
    </row>
    <row r="457" spans="1:22" hidden="1" x14ac:dyDescent="0.25">
      <c r="A457" s="22">
        <v>449</v>
      </c>
      <c r="B457" s="22" t="str">
        <f>CONCATENATE('[1]Реєстр будинків'!A450,", ", '[1]Реєстр будинків'!B450)</f>
        <v>Матросова, 4</v>
      </c>
      <c r="C457" s="23" t="str">
        <f>'[1]Реєстр будинків'!C450</f>
        <v>1</v>
      </c>
      <c r="D457" s="22"/>
      <c r="E457" s="22" t="str">
        <f>'[1]Реєстр будинків'!J450</f>
        <v>1</v>
      </c>
      <c r="F457" s="22"/>
      <c r="G457" s="22"/>
      <c r="H457" s="24">
        <f>'[1]Реєстр будинків'!D450</f>
        <v>0</v>
      </c>
      <c r="I457" s="24" t="str">
        <f>'[1]Реєстр будинків'!E450</f>
        <v>1976</v>
      </c>
      <c r="J457" s="24">
        <f>'[1]Реєстр будинків'!O450</f>
        <v>26.3</v>
      </c>
      <c r="K457" s="25">
        <f>'[1]Реєстр будинків'!H450+'[1]Реєстр будинків'!P450</f>
        <v>26.3</v>
      </c>
      <c r="L457" s="24" t="str">
        <f>'[1]Реєстр будинків'!AL450</f>
        <v>50.00</v>
      </c>
      <c r="M457" s="22"/>
      <c r="N457" s="24">
        <f>'[1]Реєстр будинків'!AK450</f>
        <v>0</v>
      </c>
      <c r="O457" s="24">
        <f>'[1]Реєстр будинків'!AN450</f>
        <v>0</v>
      </c>
      <c r="P457" s="22"/>
      <c r="Q457" s="22"/>
      <c r="R457" s="24" t="str">
        <f>'[1]Реєстр будинків'!F450</f>
        <v>АХЛ</v>
      </c>
      <c r="S457" s="22"/>
      <c r="T457" s="22"/>
      <c r="U457" s="22"/>
      <c r="V457" s="26" t="s">
        <v>41</v>
      </c>
    </row>
    <row r="458" spans="1:22" hidden="1" x14ac:dyDescent="0.25">
      <c r="A458" s="22">
        <v>450</v>
      </c>
      <c r="B458" s="22" t="str">
        <f>CONCATENATE('[1]Реєстр будинків'!A451,", ", '[1]Реєстр будинків'!B451)</f>
        <v>Заводська, 8</v>
      </c>
      <c r="C458" s="23" t="str">
        <f>'[1]Реєстр будинків'!C451</f>
        <v>1</v>
      </c>
      <c r="D458" s="22"/>
      <c r="E458" s="22" t="str">
        <f>'[1]Реєстр будинків'!J451</f>
        <v>3</v>
      </c>
      <c r="F458" s="22"/>
      <c r="G458" s="22"/>
      <c r="H458" s="24">
        <f>'[1]Реєстр будинків'!D451</f>
        <v>0</v>
      </c>
      <c r="I458" s="24" t="str">
        <f>'[1]Реєстр будинків'!E451</f>
        <v>1918</v>
      </c>
      <c r="J458" s="24">
        <f>'[1]Реєстр будинків'!O451</f>
        <v>116.6</v>
      </c>
      <c r="K458" s="25">
        <f>'[1]Реєстр будинків'!H451+'[1]Реєстр будинків'!P451</f>
        <v>116.6</v>
      </c>
      <c r="L458" s="24" t="str">
        <f>'[1]Реєстр будинків'!AL451</f>
        <v>238.00</v>
      </c>
      <c r="M458" s="22"/>
      <c r="N458" s="24">
        <f>'[1]Реєстр будинків'!AK451</f>
        <v>0</v>
      </c>
      <c r="O458" s="24">
        <f>'[1]Реєстр будинків'!AN451</f>
        <v>0</v>
      </c>
      <c r="P458" s="22"/>
      <c r="Q458" s="22"/>
      <c r="R458" s="24" t="str">
        <f>'[1]Реєстр будинків'!F451</f>
        <v>АХЛ</v>
      </c>
      <c r="S458" s="22"/>
      <c r="T458" s="22"/>
      <c r="U458" s="22"/>
      <c r="V458" s="27" t="s">
        <v>41</v>
      </c>
    </row>
    <row r="459" spans="1:22" hidden="1" x14ac:dyDescent="0.25">
      <c r="A459" s="22">
        <v>451</v>
      </c>
      <c r="B459" s="22" t="str">
        <f>CONCATENATE('[1]Реєстр будинків'!A452,", ", '[1]Реєстр будинків'!B452)</f>
        <v>Заводська, 16</v>
      </c>
      <c r="C459" s="23" t="str">
        <f>'[1]Реєстр будинків'!C452</f>
        <v>1</v>
      </c>
      <c r="D459" s="22"/>
      <c r="E459" s="22" t="str">
        <f>'[1]Реєстр будинків'!J452</f>
        <v>7</v>
      </c>
      <c r="F459" s="22"/>
      <c r="G459" s="22"/>
      <c r="H459" s="24">
        <f>'[1]Реєстр будинків'!D452</f>
        <v>0</v>
      </c>
      <c r="I459" s="24" t="str">
        <f>'[1]Реєстр будинків'!E452</f>
        <v>1955</v>
      </c>
      <c r="J459" s="24">
        <f>'[1]Реєстр будинків'!O452</f>
        <v>212.5</v>
      </c>
      <c r="K459" s="25">
        <f>'[1]Реєстр будинків'!H452+'[1]Реєстр будинків'!P452</f>
        <v>212.5</v>
      </c>
      <c r="L459" s="24" t="str">
        <f>'[1]Реєстр будинків'!AL452</f>
        <v>276.00</v>
      </c>
      <c r="M459" s="22"/>
      <c r="N459" s="24">
        <f>'[1]Реєстр будинків'!AK452</f>
        <v>0</v>
      </c>
      <c r="O459" s="24">
        <f>'[1]Реєстр будинків'!AN452</f>
        <v>0</v>
      </c>
      <c r="P459" s="22"/>
      <c r="Q459" s="22"/>
      <c r="R459" s="24" t="str">
        <f>'[1]Реєстр будинків'!F452</f>
        <v>АХЛ</v>
      </c>
      <c r="S459" s="22"/>
      <c r="T459" s="22"/>
      <c r="U459" s="22"/>
      <c r="V459" s="26" t="s">
        <v>41</v>
      </c>
    </row>
    <row r="460" spans="1:22" hidden="1" x14ac:dyDescent="0.25">
      <c r="A460" s="22">
        <v>452</v>
      </c>
      <c r="B460" s="22" t="str">
        <f>CONCATENATE('[1]Реєстр будинків'!A453,", ", '[1]Реєстр будинків'!B453)</f>
        <v>Заводська, 36</v>
      </c>
      <c r="C460" s="23" t="str">
        <f>'[1]Реєстр будинків'!C453</f>
        <v>1</v>
      </c>
      <c r="D460" s="22"/>
      <c r="E460" s="22" t="str">
        <f>'[1]Реєстр будинків'!J453</f>
        <v>5</v>
      </c>
      <c r="F460" s="22"/>
      <c r="G460" s="22"/>
      <c r="H460" s="24">
        <f>'[1]Реєстр будинків'!D453</f>
        <v>0</v>
      </c>
      <c r="I460" s="24" t="str">
        <f>'[1]Реєстр будинків'!E453</f>
        <v>1958</v>
      </c>
      <c r="J460" s="24">
        <f>'[1]Реєстр будинків'!O453</f>
        <v>211.4</v>
      </c>
      <c r="K460" s="25">
        <f>'[1]Реєстр будинків'!H453+'[1]Реєстр будинків'!P453</f>
        <v>211.4</v>
      </c>
      <c r="L460" s="24" t="str">
        <f>'[1]Реєстр будинків'!AL453</f>
        <v>382.00</v>
      </c>
      <c r="M460" s="22"/>
      <c r="N460" s="24">
        <f>'[1]Реєстр будинків'!AK453</f>
        <v>0</v>
      </c>
      <c r="O460" s="24">
        <f>'[1]Реєстр будинків'!AN453</f>
        <v>0</v>
      </c>
      <c r="P460" s="22"/>
      <c r="Q460" s="22"/>
      <c r="R460" s="24" t="str">
        <f>'[1]Реєстр будинків'!F453</f>
        <v>АХЛ</v>
      </c>
      <c r="S460" s="22"/>
      <c r="T460" s="22"/>
      <c r="U460" s="22"/>
      <c r="V460" s="27" t="s">
        <v>41</v>
      </c>
    </row>
    <row r="461" spans="1:22" hidden="1" x14ac:dyDescent="0.25">
      <c r="A461" s="22">
        <v>453</v>
      </c>
      <c r="B461" s="22" t="str">
        <f>CONCATENATE('[1]Реєстр будинків'!A454,", ", '[1]Реєстр будинків'!B454)</f>
        <v>Заводська, 40</v>
      </c>
      <c r="C461" s="23" t="str">
        <f>'[1]Реєстр будинків'!C454</f>
        <v>1</v>
      </c>
      <c r="D461" s="22"/>
      <c r="E461" s="22" t="str">
        <f>'[1]Реєстр будинків'!J454</f>
        <v>4</v>
      </c>
      <c r="F461" s="22"/>
      <c r="G461" s="22"/>
      <c r="H461" s="24">
        <f>'[1]Реєстр будинків'!D454</f>
        <v>0</v>
      </c>
      <c r="I461" s="24" t="str">
        <f>'[1]Реєстр будинків'!E454</f>
        <v>1940</v>
      </c>
      <c r="J461" s="24">
        <f>'[1]Реєстр будинків'!O454</f>
        <v>218.2</v>
      </c>
      <c r="K461" s="25">
        <f>'[1]Реєстр будинків'!H454+'[1]Реєстр будинків'!P454</f>
        <v>218.2</v>
      </c>
      <c r="L461" s="24" t="str">
        <f>'[1]Реєстр будинків'!AL454</f>
        <v>380.00</v>
      </c>
      <c r="M461" s="22"/>
      <c r="N461" s="24">
        <f>'[1]Реєстр будинків'!AK454</f>
        <v>0</v>
      </c>
      <c r="O461" s="24">
        <f>'[1]Реєстр будинків'!AN454</f>
        <v>0</v>
      </c>
      <c r="P461" s="22"/>
      <c r="Q461" s="22"/>
      <c r="R461" s="24" t="str">
        <f>'[1]Реєстр будинків'!F454</f>
        <v>АХЛ</v>
      </c>
      <c r="S461" s="22"/>
      <c r="T461" s="22"/>
      <c r="U461" s="22"/>
      <c r="V461" s="26" t="s">
        <v>41</v>
      </c>
    </row>
    <row r="462" spans="1:22" hidden="1" x14ac:dyDescent="0.25">
      <c r="A462" s="22">
        <v>454</v>
      </c>
      <c r="B462" s="22" t="str">
        <f>CONCATENATE('[1]Реєстр будинків'!A455,", ", '[1]Реєстр будинків'!B455)</f>
        <v>Заводська, 45</v>
      </c>
      <c r="C462" s="23" t="str">
        <f>'[1]Реєстр будинків'!C455</f>
        <v>1</v>
      </c>
      <c r="D462" s="22"/>
      <c r="E462" s="22" t="str">
        <f>'[1]Реєстр будинків'!J455</f>
        <v>6</v>
      </c>
      <c r="F462" s="22"/>
      <c r="G462" s="22"/>
      <c r="H462" s="24">
        <f>'[1]Реєстр будинків'!D455</f>
        <v>0</v>
      </c>
      <c r="I462" s="24" t="str">
        <f>'[1]Реєстр будинків'!E455</f>
        <v>1955</v>
      </c>
      <c r="J462" s="24">
        <f>'[1]Реєстр будинків'!O455</f>
        <v>182.3</v>
      </c>
      <c r="K462" s="25">
        <f>'[1]Реєстр будинків'!H455+'[1]Реєстр будинків'!P455</f>
        <v>182.3</v>
      </c>
      <c r="L462" s="24" t="str">
        <f>'[1]Реєстр будинків'!AL455</f>
        <v>237.00</v>
      </c>
      <c r="M462" s="22"/>
      <c r="N462" s="24">
        <f>'[1]Реєстр будинків'!AK455</f>
        <v>0</v>
      </c>
      <c r="O462" s="24">
        <f>'[1]Реєстр будинків'!AN455</f>
        <v>0</v>
      </c>
      <c r="P462" s="22"/>
      <c r="Q462" s="22"/>
      <c r="R462" s="24" t="str">
        <f>'[1]Реєстр будинків'!F455</f>
        <v>АХЛ</v>
      </c>
      <c r="S462" s="22"/>
      <c r="T462" s="22"/>
      <c r="U462" s="22"/>
      <c r="V462" s="27" t="s">
        <v>41</v>
      </c>
    </row>
    <row r="463" spans="1:22" hidden="1" x14ac:dyDescent="0.25">
      <c r="A463" s="22">
        <v>455</v>
      </c>
      <c r="B463" s="22" t="str">
        <f>CONCATENATE('[1]Реєстр будинків'!A456,", ", '[1]Реєстр будинків'!B456)</f>
        <v>Заводська, 38</v>
      </c>
      <c r="C463" s="23" t="str">
        <f>'[1]Реєстр будинків'!C456</f>
        <v>1</v>
      </c>
      <c r="D463" s="22"/>
      <c r="E463" s="22" t="str">
        <f>'[1]Реєстр будинків'!J456</f>
        <v>1</v>
      </c>
      <c r="F463" s="22"/>
      <c r="G463" s="22"/>
      <c r="H463" s="24">
        <f>'[1]Реєстр будинків'!D456</f>
        <v>0</v>
      </c>
      <c r="I463" s="24" t="str">
        <f>'[1]Реєстр будинків'!E456</f>
        <v>1957</v>
      </c>
      <c r="J463" s="24">
        <f>'[1]Реєстр будинків'!O456</f>
        <v>48.4</v>
      </c>
      <c r="K463" s="25">
        <f>'[1]Реєстр будинків'!H456+'[1]Реєстр будинків'!P456</f>
        <v>48.4</v>
      </c>
      <c r="L463" s="24" t="str">
        <f>'[1]Реєстр будинків'!AL456</f>
        <v>54.00</v>
      </c>
      <c r="M463" s="22"/>
      <c r="N463" s="24">
        <f>'[1]Реєстр будинків'!AK456</f>
        <v>0</v>
      </c>
      <c r="O463" s="24">
        <f>'[1]Реєстр будинків'!AN456</f>
        <v>0</v>
      </c>
      <c r="P463" s="22"/>
      <c r="Q463" s="22"/>
      <c r="R463" s="24" t="str">
        <f>'[1]Реєстр будинків'!F456</f>
        <v>сталь</v>
      </c>
      <c r="S463" s="22"/>
      <c r="T463" s="22"/>
      <c r="U463" s="22"/>
      <c r="V463" s="26" t="s">
        <v>41</v>
      </c>
    </row>
    <row r="464" spans="1:22" hidden="1" x14ac:dyDescent="0.25">
      <c r="A464" s="22">
        <v>456</v>
      </c>
      <c r="B464" s="22" t="str">
        <f>CONCATENATE('[1]Реєстр будинків'!A457,", ", '[1]Реєстр будинків'!B457)</f>
        <v>Камянецька, 89</v>
      </c>
      <c r="C464" s="23" t="str">
        <f>'[1]Реєстр будинків'!C457</f>
        <v>1</v>
      </c>
      <c r="D464" s="22"/>
      <c r="E464" s="22" t="str">
        <f>'[1]Реєстр будинків'!J457</f>
        <v>1</v>
      </c>
      <c r="F464" s="22"/>
      <c r="G464" s="22"/>
      <c r="H464" s="24">
        <f>'[1]Реєстр будинків'!D457</f>
        <v>0</v>
      </c>
      <c r="I464" s="24" t="str">
        <f>'[1]Реєстр будинків'!E457</f>
        <v>1959</v>
      </c>
      <c r="J464" s="24">
        <f>'[1]Реєстр будинків'!O457</f>
        <v>37.15</v>
      </c>
      <c r="K464" s="25">
        <f>'[1]Реєстр будинків'!H457+'[1]Реєстр будинків'!P457</f>
        <v>37.15</v>
      </c>
      <c r="L464" s="24" t="str">
        <f>'[1]Реєстр будинків'!AL457</f>
        <v>36.00</v>
      </c>
      <c r="M464" s="22"/>
      <c r="N464" s="24" t="str">
        <f>'[1]Реєстр будинків'!AK457</f>
        <v>0.00</v>
      </c>
      <c r="O464" s="24">
        <f>'[1]Реєстр будинків'!AN457</f>
        <v>0</v>
      </c>
      <c r="P464" s="22"/>
      <c r="Q464" s="22"/>
      <c r="R464" s="24" t="str">
        <f>'[1]Реєстр будинків'!F457</f>
        <v>АХЛ</v>
      </c>
      <c r="S464" s="22"/>
      <c r="T464" s="22"/>
      <c r="U464" s="22"/>
      <c r="V464" s="27" t="s">
        <v>42</v>
      </c>
    </row>
    <row r="465" spans="1:22" hidden="1" x14ac:dyDescent="0.25">
      <c r="A465" s="22">
        <v>457</v>
      </c>
      <c r="B465" s="22" t="str">
        <f>CONCATENATE('[1]Реєстр будинків'!A458,", ", '[1]Реєстр будинків'!B458)</f>
        <v>Грибоєдова, 3/1</v>
      </c>
      <c r="C465" s="23" t="str">
        <f>'[1]Реєстр будинків'!C458</f>
        <v>1</v>
      </c>
      <c r="D465" s="22"/>
      <c r="E465" s="22" t="str">
        <f>'[1]Реєстр будинків'!J458</f>
        <v>18</v>
      </c>
      <c r="F465" s="22"/>
      <c r="G465" s="22"/>
      <c r="H465" s="24">
        <f>'[1]Реєстр будинків'!D458</f>
        <v>0</v>
      </c>
      <c r="I465" s="24" t="str">
        <f>'[1]Реєстр будинків'!E458</f>
        <v>1971</v>
      </c>
      <c r="J465" s="24">
        <f>'[1]Реєстр будинків'!O458</f>
        <v>320.27999999999997</v>
      </c>
      <c r="K465" s="25">
        <f>'[1]Реєстр будинків'!H458+'[1]Реєстр будинків'!P458</f>
        <v>320.27999999999997</v>
      </c>
      <c r="L465" s="24" t="str">
        <f>'[1]Реєстр будинків'!AL458</f>
        <v>320.00</v>
      </c>
      <c r="M465" s="22"/>
      <c r="N465" s="24" t="str">
        <f>'[1]Реєстр будинків'!AK458</f>
        <v>0.00</v>
      </c>
      <c r="O465" s="24">
        <f>'[1]Реєстр будинків'!AN458</f>
        <v>0</v>
      </c>
      <c r="P465" s="22"/>
      <c r="Q465" s="22"/>
      <c r="R465" s="24" t="str">
        <f>'[1]Реєстр будинків'!F458</f>
        <v>АХЛ</v>
      </c>
      <c r="S465" s="22"/>
      <c r="T465" s="22"/>
      <c r="U465" s="22"/>
      <c r="V465" s="26" t="s">
        <v>42</v>
      </c>
    </row>
    <row r="466" spans="1:22" hidden="1" x14ac:dyDescent="0.25">
      <c r="A466" s="22">
        <v>458</v>
      </c>
      <c r="B466" s="22" t="str">
        <f>CONCATENATE('[1]Реєстр будинків'!A459,", ", '[1]Реєстр будинків'!B459)</f>
        <v>Грибоєдова, 3/2</v>
      </c>
      <c r="C466" s="23" t="str">
        <f>'[1]Реєстр будинків'!C459</f>
        <v>1</v>
      </c>
      <c r="D466" s="22"/>
      <c r="E466" s="22" t="str">
        <f>'[1]Реєстр будинків'!J459</f>
        <v>19</v>
      </c>
      <c r="F466" s="22"/>
      <c r="G466" s="22"/>
      <c r="H466" s="24">
        <f>'[1]Реєстр будинків'!D459</f>
        <v>0</v>
      </c>
      <c r="I466" s="24" t="str">
        <f>'[1]Реєстр будинків'!E459</f>
        <v>1973</v>
      </c>
      <c r="J466" s="24">
        <f>'[1]Реєстр будинків'!O459</f>
        <v>317.36</v>
      </c>
      <c r="K466" s="25">
        <f>'[1]Реєстр будинків'!H459+'[1]Реєстр будинків'!P459</f>
        <v>317.36</v>
      </c>
      <c r="L466" s="24" t="str">
        <f>'[1]Реєстр будинків'!AL459</f>
        <v>317.00</v>
      </c>
      <c r="M466" s="22"/>
      <c r="N466" s="24" t="str">
        <f>'[1]Реєстр будинків'!AK459</f>
        <v>0.00</v>
      </c>
      <c r="O466" s="24">
        <f>'[1]Реєстр будинків'!AN459</f>
        <v>0</v>
      </c>
      <c r="P466" s="22"/>
      <c r="Q466" s="22"/>
      <c r="R466" s="24" t="str">
        <f>'[1]Реєстр будинків'!F459</f>
        <v>АХЛ</v>
      </c>
      <c r="S466" s="22"/>
      <c r="T466" s="22"/>
      <c r="U466" s="22"/>
      <c r="V466" s="27" t="s">
        <v>42</v>
      </c>
    </row>
    <row r="467" spans="1:22" hidden="1" x14ac:dyDescent="0.25">
      <c r="A467" s="22">
        <v>459</v>
      </c>
      <c r="B467" s="22" t="str">
        <f>CONCATENATE('[1]Реєстр будинків'!A460,", ", '[1]Реєстр будинків'!B460)</f>
        <v>З.Космодемянської, 20</v>
      </c>
      <c r="C467" s="23" t="str">
        <f>'[1]Реєстр будинків'!C460</f>
        <v>1</v>
      </c>
      <c r="D467" s="22"/>
      <c r="E467" s="22" t="str">
        <f>'[1]Реєстр будинків'!J460</f>
        <v>4</v>
      </c>
      <c r="F467" s="22"/>
      <c r="G467" s="22"/>
      <c r="H467" s="24">
        <f>'[1]Реєстр будинків'!D460</f>
        <v>0</v>
      </c>
      <c r="I467" s="24" t="str">
        <f>'[1]Реєстр будинків'!E460</f>
        <v>1963</v>
      </c>
      <c r="J467" s="24">
        <f>'[1]Реєстр будинків'!O460</f>
        <v>70.8</v>
      </c>
      <c r="K467" s="25">
        <f>'[1]Реєстр будинків'!H460+'[1]Реєстр будинків'!P460</f>
        <v>70.8</v>
      </c>
      <c r="L467" s="24" t="str">
        <f>'[1]Реєстр будинків'!AL460</f>
        <v>50.00</v>
      </c>
      <c r="M467" s="22"/>
      <c r="N467" s="24" t="str">
        <f>'[1]Реєстр будинків'!AK460</f>
        <v>0.00</v>
      </c>
      <c r="O467" s="24">
        <f>'[1]Реєстр будинків'!AN460</f>
        <v>0</v>
      </c>
      <c r="P467" s="22"/>
      <c r="Q467" s="22"/>
      <c r="R467" s="24" t="str">
        <f>'[1]Реєстр будинків'!F460</f>
        <v>АХЛ</v>
      </c>
      <c r="S467" s="22"/>
      <c r="T467" s="22"/>
      <c r="U467" s="22"/>
      <c r="V467" s="26" t="s">
        <v>42</v>
      </c>
    </row>
    <row r="468" spans="1:22" hidden="1" x14ac:dyDescent="0.25">
      <c r="A468" s="22">
        <v>460</v>
      </c>
      <c r="B468" s="22" t="str">
        <f>CONCATENATE('[1]Реєстр будинків'!A461,", ", '[1]Реєстр будинків'!B461)</f>
        <v>Житецького, 24</v>
      </c>
      <c r="C468" s="23" t="str">
        <f>'[1]Реєстр будинків'!C461</f>
        <v>1</v>
      </c>
      <c r="D468" s="22"/>
      <c r="E468" s="22" t="str">
        <f>'[1]Реєстр будинків'!J461</f>
        <v>3</v>
      </c>
      <c r="F468" s="22"/>
      <c r="G468" s="22"/>
      <c r="H468" s="24">
        <f>'[1]Реєстр будинків'!D461</f>
        <v>0</v>
      </c>
      <c r="I468" s="24" t="str">
        <f>'[1]Реєстр будинків'!E461</f>
        <v>1966</v>
      </c>
      <c r="J468" s="24">
        <f>'[1]Реєстр будинків'!O461</f>
        <v>44</v>
      </c>
      <c r="K468" s="25">
        <f>'[1]Реєстр будинків'!H461+'[1]Реєстр будинків'!P461</f>
        <v>44</v>
      </c>
      <c r="L468" s="24" t="str">
        <f>'[1]Реєстр будинків'!AL461</f>
        <v>35.00</v>
      </c>
      <c r="M468" s="22"/>
      <c r="N468" s="24" t="str">
        <f>'[1]Реєстр будинків'!AK461</f>
        <v>0.00</v>
      </c>
      <c r="O468" s="24">
        <f>'[1]Реєстр будинків'!AN461</f>
        <v>0</v>
      </c>
      <c r="P468" s="22"/>
      <c r="Q468" s="22"/>
      <c r="R468" s="24" t="str">
        <f>'[1]Реєстр будинків'!F461</f>
        <v>АХЛ</v>
      </c>
      <c r="S468" s="22"/>
      <c r="T468" s="22"/>
      <c r="U468" s="22"/>
      <c r="V468" s="27" t="s">
        <v>42</v>
      </c>
    </row>
    <row r="469" spans="1:22" hidden="1" x14ac:dyDescent="0.25">
      <c r="A469" s="22">
        <v>461</v>
      </c>
      <c r="B469" s="22" t="str">
        <f>CONCATENATE('[1]Реєстр будинків'!A462,", ", '[1]Реєстр будинків'!B462)</f>
        <v>Житецького, 24/1</v>
      </c>
      <c r="C469" s="23" t="str">
        <f>'[1]Реєстр будинків'!C462</f>
        <v>1</v>
      </c>
      <c r="D469" s="22"/>
      <c r="E469" s="22" t="str">
        <f>'[1]Реєстр будинків'!J462</f>
        <v>5</v>
      </c>
      <c r="F469" s="22"/>
      <c r="G469" s="22"/>
      <c r="H469" s="24">
        <f>'[1]Реєстр будинків'!D462</f>
        <v>0</v>
      </c>
      <c r="I469" s="24" t="str">
        <f>'[1]Реєстр будинків'!E462</f>
        <v>1961</v>
      </c>
      <c r="J469" s="24">
        <f>'[1]Реєстр будинків'!O462</f>
        <v>74</v>
      </c>
      <c r="K469" s="25">
        <f>'[1]Реєстр будинків'!H462+'[1]Реєстр будинків'!P462</f>
        <v>74</v>
      </c>
      <c r="L469" s="24" t="str">
        <f>'[1]Реєстр будинків'!AL462</f>
        <v>35.00</v>
      </c>
      <c r="M469" s="22"/>
      <c r="N469" s="24" t="str">
        <f>'[1]Реєстр будинків'!AK462</f>
        <v>0.00</v>
      </c>
      <c r="O469" s="24">
        <f>'[1]Реєстр будинків'!AN462</f>
        <v>0</v>
      </c>
      <c r="P469" s="22"/>
      <c r="Q469" s="22"/>
      <c r="R469" s="24" t="str">
        <f>'[1]Реєстр будинків'!F462</f>
        <v>АХЛ</v>
      </c>
      <c r="S469" s="22"/>
      <c r="T469" s="22"/>
      <c r="U469" s="22"/>
      <c r="V469" s="26" t="s">
        <v>42</v>
      </c>
    </row>
    <row r="470" spans="1:22" hidden="1" x14ac:dyDescent="0.25">
      <c r="A470" s="22">
        <v>462</v>
      </c>
      <c r="B470" s="22" t="str">
        <f>CONCATENATE('[1]Реєстр будинків'!A463,", ", '[1]Реєстр будинків'!B463)</f>
        <v>Жванецька, 1</v>
      </c>
      <c r="C470" s="23" t="str">
        <f>'[1]Реєстр будинків'!C463</f>
        <v>1</v>
      </c>
      <c r="D470" s="22"/>
      <c r="E470" s="22" t="str">
        <f>'[1]Реєстр будинків'!J463</f>
        <v>2</v>
      </c>
      <c r="F470" s="22"/>
      <c r="G470" s="22"/>
      <c r="H470" s="24">
        <f>'[1]Реєстр будинків'!D463</f>
        <v>0</v>
      </c>
      <c r="I470" s="24" t="str">
        <f>'[1]Реєстр будинків'!E463</f>
        <v>1917</v>
      </c>
      <c r="J470" s="24">
        <f>'[1]Реєстр будинків'!O463</f>
        <v>85.9</v>
      </c>
      <c r="K470" s="25">
        <f>'[1]Реєстр будинків'!H463+'[1]Реєстр будинків'!P463</f>
        <v>85.9</v>
      </c>
      <c r="L470" s="24" t="str">
        <f>'[1]Реєстр будинків'!AL463</f>
        <v>60.00</v>
      </c>
      <c r="M470" s="22"/>
      <c r="N470" s="24" t="str">
        <f>'[1]Реєстр будинків'!AK463</f>
        <v>0.00</v>
      </c>
      <c r="O470" s="24">
        <f>'[1]Реєстр будинків'!AN463</f>
        <v>0</v>
      </c>
      <c r="P470" s="22"/>
      <c r="Q470" s="22"/>
      <c r="R470" s="24" t="str">
        <f>'[1]Реєстр будинків'!F463</f>
        <v>АХЛ</v>
      </c>
      <c r="S470" s="22"/>
      <c r="T470" s="22"/>
      <c r="U470" s="22"/>
      <c r="V470" s="27" t="s">
        <v>42</v>
      </c>
    </row>
    <row r="471" spans="1:22" hidden="1" x14ac:dyDescent="0.25">
      <c r="A471" s="22">
        <v>463</v>
      </c>
      <c r="B471" s="22" t="str">
        <f>CONCATENATE('[1]Реєстр будинків'!A464,", ", '[1]Реєстр будинків'!B464)</f>
        <v>Камянецька, 115</v>
      </c>
      <c r="C471" s="23" t="str">
        <f>'[1]Реєстр будинків'!C464</f>
        <v>2</v>
      </c>
      <c r="D471" s="22"/>
      <c r="E471" s="22" t="str">
        <f>'[1]Реєстр будинків'!J464</f>
        <v>4</v>
      </c>
      <c r="F471" s="22"/>
      <c r="G471" s="22"/>
      <c r="H471" s="24">
        <f>'[1]Реєстр будинків'!D464</f>
        <v>0</v>
      </c>
      <c r="I471" s="24" t="str">
        <f>'[1]Реєстр будинків'!E464</f>
        <v>1956</v>
      </c>
      <c r="J471" s="24">
        <f>'[1]Реєстр будинків'!O464</f>
        <v>241.1</v>
      </c>
      <c r="K471" s="25">
        <f>'[1]Реєстр будинків'!H464+'[1]Реєстр будинків'!P464</f>
        <v>241.1</v>
      </c>
      <c r="L471" s="24" t="str">
        <f>'[1]Реєстр будинків'!AL464</f>
        <v>210.00</v>
      </c>
      <c r="M471" s="22"/>
      <c r="N471" s="24" t="str">
        <f>'[1]Реєстр будинків'!AK464</f>
        <v>0.00</v>
      </c>
      <c r="O471" s="24" t="str">
        <f>'[1]Реєстр будинків'!AN464</f>
        <v>21.80</v>
      </c>
      <c r="P471" s="22"/>
      <c r="Q471" s="22"/>
      <c r="R471" s="24" t="str">
        <f>'[1]Реєстр будинків'!F464</f>
        <v>АХЛ</v>
      </c>
      <c r="S471" s="22"/>
      <c r="T471" s="22"/>
      <c r="U471" s="22"/>
      <c r="V471" s="26" t="s">
        <v>42</v>
      </c>
    </row>
    <row r="472" spans="1:22" hidden="1" x14ac:dyDescent="0.25">
      <c r="A472" s="22">
        <v>464</v>
      </c>
      <c r="B472" s="22" t="str">
        <f>CONCATENATE('[1]Реєстр будинків'!A465,", ", '[1]Реєстр будинків'!B465)</f>
        <v>Камянецька, 118</v>
      </c>
      <c r="C472" s="23" t="str">
        <f>'[1]Реєстр будинків'!C465</f>
        <v>2</v>
      </c>
      <c r="D472" s="22"/>
      <c r="E472" s="22" t="str">
        <f>'[1]Реєстр будинків'!J465</f>
        <v>12</v>
      </c>
      <c r="F472" s="22"/>
      <c r="G472" s="22"/>
      <c r="H472" s="24">
        <f>'[1]Реєстр будинків'!D465</f>
        <v>0</v>
      </c>
      <c r="I472" s="24" t="str">
        <f>'[1]Реєстр будинків'!E465</f>
        <v>1958</v>
      </c>
      <c r="J472" s="24">
        <f>'[1]Реєстр будинків'!O465</f>
        <v>755.55</v>
      </c>
      <c r="K472" s="25">
        <f>'[1]Реєстр будинків'!H465+'[1]Реєстр будинків'!P465</f>
        <v>755.55</v>
      </c>
      <c r="L472" s="24" t="str">
        <f>'[1]Реєстр будинків'!AL465</f>
        <v>603.00</v>
      </c>
      <c r="M472" s="22"/>
      <c r="N472" s="24" t="str">
        <f>'[1]Реєстр будинків'!AK465</f>
        <v>0.00</v>
      </c>
      <c r="O472" s="24" t="str">
        <f>'[1]Реєстр будинків'!AN465</f>
        <v>68.80</v>
      </c>
      <c r="P472" s="22"/>
      <c r="Q472" s="22"/>
      <c r="R472" s="24" t="str">
        <f>'[1]Реєстр будинків'!F465</f>
        <v>АХЛ</v>
      </c>
      <c r="S472" s="22"/>
      <c r="T472" s="22"/>
      <c r="U472" s="22"/>
      <c r="V472" s="27" t="s">
        <v>42</v>
      </c>
    </row>
    <row r="473" spans="1:22" hidden="1" x14ac:dyDescent="0.25">
      <c r="A473" s="22">
        <v>465</v>
      </c>
      <c r="B473" s="22" t="str">
        <f>CONCATENATE('[1]Реєстр будинків'!A466,", ", '[1]Реєстр будинків'!B466)</f>
        <v>Камянецька, 120</v>
      </c>
      <c r="C473" s="23" t="str">
        <f>'[1]Реєстр будинків'!C466</f>
        <v>2</v>
      </c>
      <c r="D473" s="22"/>
      <c r="E473" s="22" t="str">
        <f>'[1]Реєстр будинків'!J466</f>
        <v>12</v>
      </c>
      <c r="F473" s="22"/>
      <c r="G473" s="22"/>
      <c r="H473" s="24">
        <f>'[1]Реєстр будинків'!D466</f>
        <v>0</v>
      </c>
      <c r="I473" s="24" t="str">
        <f>'[1]Реєстр будинків'!E466</f>
        <v>1958</v>
      </c>
      <c r="J473" s="24">
        <f>'[1]Реєстр будинків'!O466</f>
        <v>724.4</v>
      </c>
      <c r="K473" s="25">
        <f>'[1]Реєстр будинків'!H466+'[1]Реєстр будинків'!P466</f>
        <v>724.4</v>
      </c>
      <c r="L473" s="24" t="str">
        <f>'[1]Реєстр будинків'!AL466</f>
        <v>602.00</v>
      </c>
      <c r="M473" s="22"/>
      <c r="N473" s="24" t="str">
        <f>'[1]Реєстр будинків'!AK466</f>
        <v>0.00</v>
      </c>
      <c r="O473" s="24" t="str">
        <f>'[1]Реєстр будинків'!AN466</f>
        <v>54.30</v>
      </c>
      <c r="P473" s="22"/>
      <c r="Q473" s="22"/>
      <c r="R473" s="24" t="str">
        <f>'[1]Реєстр будинків'!F466</f>
        <v>АХЛ</v>
      </c>
      <c r="S473" s="22"/>
      <c r="T473" s="22"/>
      <c r="U473" s="22"/>
      <c r="V473" s="26" t="s">
        <v>42</v>
      </c>
    </row>
    <row r="474" spans="1:22" hidden="1" x14ac:dyDescent="0.25">
      <c r="A474" s="22">
        <v>466</v>
      </c>
      <c r="B474" s="22" t="str">
        <f>CONCATENATE('[1]Реєстр будинків'!A467,", ", '[1]Реєстр будинків'!B467)</f>
        <v>Камянецька, 124</v>
      </c>
      <c r="C474" s="23" t="str">
        <f>'[1]Реєстр будинків'!C467</f>
        <v>2</v>
      </c>
      <c r="D474" s="22"/>
      <c r="E474" s="22" t="str">
        <f>'[1]Реєстр будинків'!J467</f>
        <v>1</v>
      </c>
      <c r="F474" s="22"/>
      <c r="G474" s="22"/>
      <c r="H474" s="24">
        <f>'[1]Реєстр будинків'!D467</f>
        <v>0</v>
      </c>
      <c r="I474" s="24" t="str">
        <f>'[1]Реєстр будинків'!E467</f>
        <v>1957</v>
      </c>
      <c r="J474" s="24">
        <f>'[1]Реєстр будинків'!O467</f>
        <v>28.2</v>
      </c>
      <c r="K474" s="25">
        <f>'[1]Реєстр будинків'!H467+'[1]Реєстр будинків'!P467</f>
        <v>28.2</v>
      </c>
      <c r="L474" s="24" t="str">
        <f>'[1]Реєстр будинків'!AL467</f>
        <v>11.00</v>
      </c>
      <c r="M474" s="22"/>
      <c r="N474" s="24" t="str">
        <f>'[1]Реєстр будинків'!AK467</f>
        <v>0.00</v>
      </c>
      <c r="O474" s="24">
        <f>'[1]Реєстр будинків'!AN467</f>
        <v>0</v>
      </c>
      <c r="P474" s="22"/>
      <c r="Q474" s="22"/>
      <c r="R474" s="24" t="str">
        <f>'[1]Реєстр будинків'!F467</f>
        <v>АХЛ</v>
      </c>
      <c r="S474" s="22"/>
      <c r="T474" s="22"/>
      <c r="U474" s="22"/>
      <c r="V474" s="27" t="s">
        <v>42</v>
      </c>
    </row>
    <row r="475" spans="1:22" hidden="1" x14ac:dyDescent="0.25">
      <c r="A475" s="22">
        <v>467</v>
      </c>
      <c r="B475" s="22" t="str">
        <f>CONCATENATE('[1]Реєстр будинків'!A468,", ", '[1]Реєстр будинків'!B468)</f>
        <v>Камянецька, 133</v>
      </c>
      <c r="C475" s="23" t="str">
        <f>'[1]Реєстр будинків'!C468</f>
        <v>2</v>
      </c>
      <c r="D475" s="22"/>
      <c r="E475" s="22" t="str">
        <f>'[1]Реєстр будинків'!J468</f>
        <v>8</v>
      </c>
      <c r="F475" s="22"/>
      <c r="G475" s="22"/>
      <c r="H475" s="24">
        <f>'[1]Реєстр будинків'!D468</f>
        <v>0</v>
      </c>
      <c r="I475" s="24" t="str">
        <f>'[1]Реєстр будинків'!E468</f>
        <v>1957</v>
      </c>
      <c r="J475" s="24">
        <f>'[1]Реєстр будинків'!O468</f>
        <v>359.44</v>
      </c>
      <c r="K475" s="25">
        <f>'[1]Реєстр будинків'!H468+'[1]Реєстр будинків'!P468</f>
        <v>359.44</v>
      </c>
      <c r="L475" s="24" t="str">
        <f>'[1]Реєстр будинків'!AL468</f>
        <v>200.00</v>
      </c>
      <c r="M475" s="22"/>
      <c r="N475" s="24" t="str">
        <f>'[1]Реєстр будинків'!AK468</f>
        <v>0.00</v>
      </c>
      <c r="O475" s="24" t="str">
        <f>'[1]Реєстр будинків'!AN468</f>
        <v>26.06</v>
      </c>
      <c r="P475" s="22"/>
      <c r="Q475" s="22"/>
      <c r="R475" s="24" t="str">
        <f>'[1]Реєстр будинків'!F468</f>
        <v>АХЛ</v>
      </c>
      <c r="S475" s="22"/>
      <c r="T475" s="22"/>
      <c r="U475" s="22"/>
      <c r="V475" s="26" t="s">
        <v>42</v>
      </c>
    </row>
    <row r="476" spans="1:22" hidden="1" x14ac:dyDescent="0.25">
      <c r="A476" s="22">
        <v>468</v>
      </c>
      <c r="B476" s="22" t="str">
        <f>CONCATENATE('[1]Реєстр будинків'!A469,", ", '[1]Реєстр будинків'!B469)</f>
        <v>Камянецька, 135</v>
      </c>
      <c r="C476" s="23" t="str">
        <f>'[1]Реєстр будинків'!C469</f>
        <v>2</v>
      </c>
      <c r="D476" s="22"/>
      <c r="E476" s="22" t="str">
        <f>'[1]Реєстр будинків'!J469</f>
        <v>8</v>
      </c>
      <c r="F476" s="22"/>
      <c r="G476" s="22"/>
      <c r="H476" s="24">
        <f>'[1]Реєстр будинків'!D469</f>
        <v>0</v>
      </c>
      <c r="I476" s="24" t="str">
        <f>'[1]Реєстр будинків'!E469</f>
        <v>1964</v>
      </c>
      <c r="J476" s="24">
        <f>'[1]Реєстр будинків'!O469</f>
        <v>321.5</v>
      </c>
      <c r="K476" s="25">
        <f>'[1]Реєстр будинків'!H469+'[1]Реєстр будинків'!P469</f>
        <v>321.5</v>
      </c>
      <c r="L476" s="24" t="str">
        <f>'[1]Реєстр будинків'!AL469</f>
        <v>170.00</v>
      </c>
      <c r="M476" s="22"/>
      <c r="N476" s="24" t="str">
        <f>'[1]Реєстр будинків'!AK469</f>
        <v>0.00</v>
      </c>
      <c r="O476" s="24" t="str">
        <f>'[1]Реєстр будинків'!AN469</f>
        <v>25.50</v>
      </c>
      <c r="P476" s="22"/>
      <c r="Q476" s="22"/>
      <c r="R476" s="24" t="str">
        <f>'[1]Реєстр будинків'!F469</f>
        <v>АХЛ</v>
      </c>
      <c r="S476" s="22"/>
      <c r="T476" s="22"/>
      <c r="U476" s="22"/>
      <c r="V476" s="27" t="s">
        <v>42</v>
      </c>
    </row>
    <row r="477" spans="1:22" hidden="1" x14ac:dyDescent="0.25">
      <c r="A477" s="22">
        <v>469</v>
      </c>
      <c r="B477" s="22" t="str">
        <f>CONCATENATE('[1]Реєстр будинків'!A470,", ", '[1]Реєстр будинків'!B470)</f>
        <v>Тернопільська, 2</v>
      </c>
      <c r="C477" s="23" t="str">
        <f>'[1]Реєстр будинків'!C470</f>
        <v>2</v>
      </c>
      <c r="D477" s="22"/>
      <c r="E477" s="22" t="str">
        <f>'[1]Реєстр будинків'!J470</f>
        <v>14</v>
      </c>
      <c r="F477" s="22"/>
      <c r="G477" s="22"/>
      <c r="H477" s="24">
        <f>'[1]Реєстр будинків'!D470</f>
        <v>0</v>
      </c>
      <c r="I477" s="24" t="str">
        <f>'[1]Реєстр будинків'!E470</f>
        <v>1967</v>
      </c>
      <c r="J477" s="24">
        <f>'[1]Реєстр будинків'!O470</f>
        <v>666.7</v>
      </c>
      <c r="K477" s="25">
        <f>'[1]Реєстр будинків'!H470+'[1]Реєстр будинків'!P470</f>
        <v>666.69999999999993</v>
      </c>
      <c r="L477" s="24" t="str">
        <f>'[1]Реєстр будинків'!AL470</f>
        <v>524.00</v>
      </c>
      <c r="M477" s="22"/>
      <c r="N477" s="24" t="str">
        <f>'[1]Реєстр будинків'!AK470</f>
        <v>0.00</v>
      </c>
      <c r="O477" s="24" t="str">
        <f>'[1]Реєстр будинків'!AN470</f>
        <v>65.10</v>
      </c>
      <c r="P477" s="22"/>
      <c r="Q477" s="22"/>
      <c r="R477" s="24" t="str">
        <f>'[1]Реєстр будинків'!F470</f>
        <v>АХЛ</v>
      </c>
      <c r="S477" s="22"/>
      <c r="T477" s="22"/>
      <c r="U477" s="22"/>
      <c r="V477" s="26" t="s">
        <v>42</v>
      </c>
    </row>
    <row r="478" spans="1:22" hidden="1" x14ac:dyDescent="0.25">
      <c r="A478" s="22">
        <v>470</v>
      </c>
      <c r="B478" s="22" t="str">
        <f>CONCATENATE('[1]Реєстр будинків'!A471,", ", '[1]Реєстр будинків'!B471)</f>
        <v>Тернопільська, 11</v>
      </c>
      <c r="C478" s="23" t="str">
        <f>'[1]Реєстр будинків'!C471</f>
        <v>2</v>
      </c>
      <c r="D478" s="22"/>
      <c r="E478" s="22" t="str">
        <f>'[1]Реєстр будинків'!J471</f>
        <v>8</v>
      </c>
      <c r="F478" s="22"/>
      <c r="G478" s="22"/>
      <c r="H478" s="24">
        <f>'[1]Реєстр будинків'!D471</f>
        <v>0</v>
      </c>
      <c r="I478" s="24" t="str">
        <f>'[1]Реєстр будинків'!E471</f>
        <v>1971</v>
      </c>
      <c r="J478" s="24">
        <f>'[1]Реєстр будинків'!O471</f>
        <v>373.5</v>
      </c>
      <c r="K478" s="25">
        <f>'[1]Реєстр будинків'!H471+'[1]Реєстр будинків'!P471</f>
        <v>373.5</v>
      </c>
      <c r="L478" s="24" t="str">
        <f>'[1]Реєстр будинків'!AL471</f>
        <v>360.00</v>
      </c>
      <c r="M478" s="22"/>
      <c r="N478" s="24" t="str">
        <f>'[1]Реєстр будинків'!AK471</f>
        <v>0.00</v>
      </c>
      <c r="O478" s="24" t="str">
        <f>'[1]Реєстр будинків'!AN471</f>
        <v>21.80</v>
      </c>
      <c r="P478" s="22"/>
      <c r="Q478" s="22"/>
      <c r="R478" s="24" t="str">
        <f>'[1]Реєстр будинків'!F471</f>
        <v>АХЛ</v>
      </c>
      <c r="S478" s="22"/>
      <c r="T478" s="22"/>
      <c r="U478" s="22"/>
      <c r="V478" s="27" t="s">
        <v>42</v>
      </c>
    </row>
    <row r="479" spans="1:22" hidden="1" x14ac:dyDescent="0.25">
      <c r="A479" s="22">
        <v>471</v>
      </c>
      <c r="B479" s="22" t="str">
        <f>CONCATENATE('[1]Реєстр будинків'!A472,", ", '[1]Реєстр будинків'!B472)</f>
        <v>пр.Камянецький, 4/1</v>
      </c>
      <c r="C479" s="23" t="str">
        <f>'[1]Реєстр будинків'!C472</f>
        <v>2</v>
      </c>
      <c r="D479" s="22"/>
      <c r="E479" s="22" t="str">
        <f>'[1]Реєстр будинків'!J472</f>
        <v>8</v>
      </c>
      <c r="F479" s="22"/>
      <c r="G479" s="22"/>
      <c r="H479" s="24">
        <f>'[1]Реєстр будинків'!D472</f>
        <v>0</v>
      </c>
      <c r="I479" s="24" t="str">
        <f>'[1]Реєстр будинків'!E472</f>
        <v>1961</v>
      </c>
      <c r="J479" s="24">
        <f>'[1]Реєстр будинків'!O472</f>
        <v>568.73</v>
      </c>
      <c r="K479" s="25">
        <f>'[1]Реєстр будинків'!H472+'[1]Реєстр будинків'!P472</f>
        <v>568.73</v>
      </c>
      <c r="L479" s="24" t="str">
        <f>'[1]Реєстр будинків'!AL472</f>
        <v>520.00</v>
      </c>
      <c r="M479" s="22"/>
      <c r="N479" s="24" t="str">
        <f>'[1]Реєстр будинків'!AK472</f>
        <v>0.00</v>
      </c>
      <c r="O479" s="24" t="str">
        <f>'[1]Реєстр будинків'!AN472</f>
        <v>29.46</v>
      </c>
      <c r="P479" s="22"/>
      <c r="Q479" s="22"/>
      <c r="R479" s="24" t="str">
        <f>'[1]Реєстр будинків'!F472</f>
        <v>АХЛ</v>
      </c>
      <c r="S479" s="22"/>
      <c r="T479" s="22"/>
      <c r="U479" s="22"/>
      <c r="V479" s="26" t="s">
        <v>42</v>
      </c>
    </row>
    <row r="480" spans="1:22" hidden="1" x14ac:dyDescent="0.25">
      <c r="A480" s="22">
        <v>472</v>
      </c>
      <c r="B480" s="22" t="str">
        <f>CONCATENATE('[1]Реєстр будинків'!A473,", ", '[1]Реєстр будинків'!B473)</f>
        <v>Ланова, 10</v>
      </c>
      <c r="C480" s="23" t="str">
        <f>'[1]Реєстр будинків'!C473</f>
        <v>2</v>
      </c>
      <c r="D480" s="22"/>
      <c r="E480" s="22" t="str">
        <f>'[1]Реєстр будинків'!J473</f>
        <v>15</v>
      </c>
      <c r="F480" s="22"/>
      <c r="G480" s="22"/>
      <c r="H480" s="24">
        <f>'[1]Реєстр будинків'!D473</f>
        <v>0</v>
      </c>
      <c r="I480" s="24" t="str">
        <f>'[1]Реєстр будинків'!E473</f>
        <v>1960</v>
      </c>
      <c r="J480" s="24">
        <f>'[1]Реєстр будинків'!O473</f>
        <v>548.29999999999995</v>
      </c>
      <c r="K480" s="25">
        <f>'[1]Реєстр будинків'!H473+'[1]Реєстр будинків'!P473</f>
        <v>548.29999999999995</v>
      </c>
      <c r="L480" s="24" t="str">
        <f>'[1]Реєстр будинків'!AL473</f>
        <v>510.00</v>
      </c>
      <c r="M480" s="22"/>
      <c r="N480" s="24" t="str">
        <f>'[1]Реєстр будинків'!AK473</f>
        <v>0.00</v>
      </c>
      <c r="O480" s="24" t="str">
        <f>'[1]Реєстр будинків'!AN473</f>
        <v>55.00</v>
      </c>
      <c r="P480" s="22"/>
      <c r="Q480" s="22"/>
      <c r="R480" s="24" t="str">
        <f>'[1]Реєстр будинків'!F473</f>
        <v>АХЛ</v>
      </c>
      <c r="S480" s="22"/>
      <c r="T480" s="22"/>
      <c r="U480" s="22"/>
      <c r="V480" s="27" t="s">
        <v>42</v>
      </c>
    </row>
    <row r="481" spans="1:22" hidden="1" x14ac:dyDescent="0.25">
      <c r="A481" s="22">
        <v>473</v>
      </c>
      <c r="B481" s="22" t="str">
        <f>CONCATENATE('[1]Реєстр будинків'!A474,", ", '[1]Реєстр будинків'!B474)</f>
        <v>Купріна, 4</v>
      </c>
      <c r="C481" s="23" t="str">
        <f>'[1]Реєстр будинків'!C474</f>
        <v>2</v>
      </c>
      <c r="D481" s="22"/>
      <c r="E481" s="22" t="str">
        <f>'[1]Реєстр будинків'!J474</f>
        <v>4</v>
      </c>
      <c r="F481" s="22"/>
      <c r="G481" s="22"/>
      <c r="H481" s="24">
        <f>'[1]Реєстр будинків'!D474</f>
        <v>0</v>
      </c>
      <c r="I481" s="24" t="str">
        <f>'[1]Реєстр будинків'!E474</f>
        <v>1956</v>
      </c>
      <c r="J481" s="24">
        <f>'[1]Реєстр будинків'!O474</f>
        <v>170</v>
      </c>
      <c r="K481" s="25">
        <f>'[1]Реєстр будинків'!H474+'[1]Реєстр будинків'!P474</f>
        <v>170</v>
      </c>
      <c r="L481" s="24" t="str">
        <f>'[1]Реєстр будинків'!AL474</f>
        <v>100.00</v>
      </c>
      <c r="M481" s="22"/>
      <c r="N481" s="24" t="str">
        <f>'[1]Реєстр будинків'!AK474</f>
        <v>0.00</v>
      </c>
      <c r="O481" s="24" t="str">
        <f>'[1]Реєстр будинків'!AN474</f>
        <v>15.00</v>
      </c>
      <c r="P481" s="22"/>
      <c r="Q481" s="22"/>
      <c r="R481" s="24" t="str">
        <f>'[1]Реєстр будинків'!F474</f>
        <v>АХЛ</v>
      </c>
      <c r="S481" s="22"/>
      <c r="T481" s="22"/>
      <c r="U481" s="22"/>
      <c r="V481" s="26" t="s">
        <v>42</v>
      </c>
    </row>
    <row r="482" spans="1:22" hidden="1" x14ac:dyDescent="0.25">
      <c r="A482" s="22">
        <v>474</v>
      </c>
      <c r="B482" s="22" t="str">
        <f>CONCATENATE('[1]Реєстр будинків'!A475,", ", '[1]Реєстр будинків'!B475)</f>
        <v>Купріна, 6</v>
      </c>
      <c r="C482" s="23" t="str">
        <f>'[1]Реєстр будинків'!C475</f>
        <v>2</v>
      </c>
      <c r="D482" s="22"/>
      <c r="E482" s="22" t="str">
        <f>'[1]Реєстр будинків'!J475</f>
        <v>4</v>
      </c>
      <c r="F482" s="22"/>
      <c r="G482" s="22"/>
      <c r="H482" s="24">
        <f>'[1]Реєстр будинків'!D475</f>
        <v>0</v>
      </c>
      <c r="I482" s="24" t="str">
        <f>'[1]Реєстр будинків'!E475</f>
        <v>1956</v>
      </c>
      <c r="J482" s="24">
        <f>'[1]Реєстр будинків'!O475</f>
        <v>155.6</v>
      </c>
      <c r="K482" s="25">
        <f>'[1]Реєстр будинків'!H475+'[1]Реєстр будинків'!P475</f>
        <v>155.6</v>
      </c>
      <c r="L482" s="24" t="str">
        <f>'[1]Реєстр будинків'!AL475</f>
        <v>80.00</v>
      </c>
      <c r="M482" s="22"/>
      <c r="N482" s="24" t="str">
        <f>'[1]Реєстр будинків'!AK475</f>
        <v>0.00</v>
      </c>
      <c r="O482" s="24" t="str">
        <f>'[1]Реєстр будинків'!AN475</f>
        <v>15.00</v>
      </c>
      <c r="P482" s="22"/>
      <c r="Q482" s="22"/>
      <c r="R482" s="24" t="str">
        <f>'[1]Реєстр будинків'!F475</f>
        <v>АХЛ</v>
      </c>
      <c r="S482" s="22"/>
      <c r="T482" s="22"/>
      <c r="U482" s="22"/>
      <c r="V482" s="27" t="s">
        <v>42</v>
      </c>
    </row>
    <row r="483" spans="1:22" hidden="1" x14ac:dyDescent="0.25">
      <c r="A483" s="22">
        <v>475</v>
      </c>
      <c r="B483" s="22" t="str">
        <f>CONCATENATE('[1]Реєстр будинків'!A476,", ", '[1]Реєстр будинків'!B476)</f>
        <v>Купріна, 8</v>
      </c>
      <c r="C483" s="23" t="str">
        <f>'[1]Реєстр будинків'!C476</f>
        <v>2</v>
      </c>
      <c r="D483" s="22"/>
      <c r="E483" s="22" t="str">
        <f>'[1]Реєстр будинків'!J476</f>
        <v>8</v>
      </c>
      <c r="F483" s="22"/>
      <c r="G483" s="22"/>
      <c r="H483" s="24">
        <f>'[1]Реєстр будинків'!D476</f>
        <v>0</v>
      </c>
      <c r="I483" s="24" t="str">
        <f>'[1]Реєстр будинків'!E476</f>
        <v>1961</v>
      </c>
      <c r="J483" s="24">
        <f>'[1]Реєстр будинків'!O476</f>
        <v>531.70000000000005</v>
      </c>
      <c r="K483" s="25">
        <f>'[1]Реєстр будинків'!H476+'[1]Реєстр будинків'!P476</f>
        <v>531.70000000000005</v>
      </c>
      <c r="L483" s="24" t="str">
        <f>'[1]Реєстр будинків'!AL476</f>
        <v>428.00</v>
      </c>
      <c r="M483" s="22"/>
      <c r="N483" s="24" t="str">
        <f>'[1]Реєстр будинків'!AK476</f>
        <v>0.00</v>
      </c>
      <c r="O483" s="24" t="str">
        <f>'[1]Реєстр будинків'!AN476</f>
        <v>34.00</v>
      </c>
      <c r="P483" s="22"/>
      <c r="Q483" s="22"/>
      <c r="R483" s="24" t="str">
        <f>'[1]Реєстр будинків'!F476</f>
        <v>АХЛ</v>
      </c>
      <c r="S483" s="22"/>
      <c r="T483" s="22"/>
      <c r="U483" s="22"/>
      <c r="V483" s="26" t="s">
        <v>42</v>
      </c>
    </row>
    <row r="484" spans="1:22" hidden="1" x14ac:dyDescent="0.25">
      <c r="A484" s="22">
        <v>476</v>
      </c>
      <c r="B484" s="22" t="str">
        <f>CONCATENATE('[1]Реєстр будинків'!A477,", ", '[1]Реєстр будинків'!B477)</f>
        <v>Купріна, 10</v>
      </c>
      <c r="C484" s="23" t="str">
        <f>'[1]Реєстр будинків'!C477</f>
        <v>2</v>
      </c>
      <c r="D484" s="22"/>
      <c r="E484" s="22" t="str">
        <f>'[1]Реєстр будинків'!J477</f>
        <v>8</v>
      </c>
      <c r="F484" s="22"/>
      <c r="G484" s="22"/>
      <c r="H484" s="24">
        <f>'[1]Реєстр будинків'!D477</f>
        <v>0</v>
      </c>
      <c r="I484" s="24" t="str">
        <f>'[1]Реєстр будинків'!E477</f>
        <v>1963</v>
      </c>
      <c r="J484" s="24">
        <f>'[1]Реєстр будинків'!O477</f>
        <v>370.2</v>
      </c>
      <c r="K484" s="25">
        <f>'[1]Реєстр будинків'!H477+'[1]Реєстр будинків'!P477</f>
        <v>370.2</v>
      </c>
      <c r="L484" s="24" t="str">
        <f>'[1]Реєстр будинків'!AL477</f>
        <v>220.00</v>
      </c>
      <c r="M484" s="22"/>
      <c r="N484" s="24" t="str">
        <f>'[1]Реєстр будинків'!AK477</f>
        <v>0.00</v>
      </c>
      <c r="O484" s="24" t="str">
        <f>'[1]Реєстр будинків'!AN477</f>
        <v>24.00</v>
      </c>
      <c r="P484" s="22"/>
      <c r="Q484" s="22"/>
      <c r="R484" s="24" t="str">
        <f>'[1]Реєстр будинків'!F477</f>
        <v>АХЛ</v>
      </c>
      <c r="S484" s="22"/>
      <c r="T484" s="22"/>
      <c r="U484" s="22"/>
      <c r="V484" s="27" t="s">
        <v>42</v>
      </c>
    </row>
    <row r="485" spans="1:22" hidden="1" x14ac:dyDescent="0.25">
      <c r="A485" s="22">
        <v>477</v>
      </c>
      <c r="B485" s="22" t="str">
        <f>CONCATENATE('[1]Реєстр будинків'!A478,", ", '[1]Реєстр будинків'!B478)</f>
        <v>Житецького, 8</v>
      </c>
      <c r="C485" s="23" t="str">
        <f>'[1]Реєстр будинків'!C478</f>
        <v>2</v>
      </c>
      <c r="D485" s="22"/>
      <c r="E485" s="22" t="str">
        <f>'[1]Реєстр будинків'!J478</f>
        <v>4</v>
      </c>
      <c r="F485" s="22"/>
      <c r="G485" s="22"/>
      <c r="H485" s="24">
        <f>'[1]Реєстр будинків'!D478</f>
        <v>0</v>
      </c>
      <c r="I485" s="24" t="str">
        <f>'[1]Реєстр будинків'!E478</f>
        <v>1994</v>
      </c>
      <c r="J485" s="24">
        <f>'[1]Реєстр будинків'!O478</f>
        <v>278.39999999999998</v>
      </c>
      <c r="K485" s="25">
        <f>'[1]Реєстр будинків'!H478+'[1]Реєстр будинків'!P478</f>
        <v>278.39999999999998</v>
      </c>
      <c r="L485" s="24" t="str">
        <f>'[1]Реєстр будинків'!AL478</f>
        <v>190.00</v>
      </c>
      <c r="M485" s="22"/>
      <c r="N485" s="24" t="str">
        <f>'[1]Реєстр будинків'!AK478</f>
        <v>0.00</v>
      </c>
      <c r="O485" s="24">
        <f>'[1]Реєстр будинків'!AN478</f>
        <v>0</v>
      </c>
      <c r="P485" s="22"/>
      <c r="Q485" s="22"/>
      <c r="R485" s="24" t="str">
        <f>'[1]Реєстр будинків'!F478</f>
        <v>АХЛ</v>
      </c>
      <c r="S485" s="22"/>
      <c r="T485" s="22"/>
      <c r="U485" s="22"/>
      <c r="V485" s="26" t="s">
        <v>42</v>
      </c>
    </row>
    <row r="486" spans="1:22" hidden="1" x14ac:dyDescent="0.25">
      <c r="A486" s="22">
        <v>478</v>
      </c>
      <c r="B486" s="22" t="str">
        <f>CONCATENATE('[1]Реєстр будинків'!A479,", ", '[1]Реєстр будинків'!B479)</f>
        <v>Храновського, 11</v>
      </c>
      <c r="C486" s="23" t="str">
        <f>'[1]Реєстр будинків'!C479</f>
        <v>2</v>
      </c>
      <c r="D486" s="22"/>
      <c r="E486" s="22" t="str">
        <f>'[1]Реєстр будинків'!J479</f>
        <v>8</v>
      </c>
      <c r="F486" s="22"/>
      <c r="G486" s="22"/>
      <c r="H486" s="24">
        <f>'[1]Реєстр будинків'!D479</f>
        <v>0</v>
      </c>
      <c r="I486" s="24" t="str">
        <f>'[1]Реєстр будинків'!E479</f>
        <v>1971</v>
      </c>
      <c r="J486" s="24">
        <f>'[1]Реєстр будинків'!O479</f>
        <v>342.1</v>
      </c>
      <c r="K486" s="25">
        <f>'[1]Реєстр будинків'!H479+'[1]Реєстр будинків'!P479</f>
        <v>342.1</v>
      </c>
      <c r="L486" s="24" t="str">
        <f>'[1]Реєстр будинків'!AL479</f>
        <v>220.00</v>
      </c>
      <c r="M486" s="22"/>
      <c r="N486" s="24" t="str">
        <f>'[1]Реєстр будинків'!AK479</f>
        <v>0.00</v>
      </c>
      <c r="O486" s="24">
        <f>'[1]Реєстр будинків'!AN479</f>
        <v>0</v>
      </c>
      <c r="P486" s="22"/>
      <c r="Q486" s="22"/>
      <c r="R486" s="24" t="str">
        <f>'[1]Реєстр будинків'!F479</f>
        <v>АХЛ</v>
      </c>
      <c r="S486" s="22"/>
      <c r="T486" s="22"/>
      <c r="U486" s="22"/>
      <c r="V486" s="27" t="s">
        <v>42</v>
      </c>
    </row>
    <row r="487" spans="1:22" hidden="1" x14ac:dyDescent="0.25">
      <c r="A487" s="22">
        <v>479</v>
      </c>
      <c r="B487" s="22" t="str">
        <f>CONCATENATE('[1]Реєстр будинків'!A480,", ", '[1]Реєстр будинків'!B480)</f>
        <v>Храновського, 16</v>
      </c>
      <c r="C487" s="23" t="str">
        <f>'[1]Реєстр будинків'!C480</f>
        <v>2</v>
      </c>
      <c r="D487" s="22"/>
      <c r="E487" s="22" t="str">
        <f>'[1]Реєстр будинків'!J480</f>
        <v>8</v>
      </c>
      <c r="F487" s="22"/>
      <c r="G487" s="22"/>
      <c r="H487" s="24">
        <f>'[1]Реєстр будинків'!D480</f>
        <v>0</v>
      </c>
      <c r="I487" s="24" t="str">
        <f>'[1]Реєстр будинків'!E480</f>
        <v>1987</v>
      </c>
      <c r="J487" s="24">
        <f>'[1]Реєстр будинків'!O480</f>
        <v>562.29999999999995</v>
      </c>
      <c r="K487" s="25">
        <f>'[1]Реєстр будинків'!H480+'[1]Реєстр будинків'!P480</f>
        <v>562.29999999999995</v>
      </c>
      <c r="L487" s="24" t="str">
        <f>'[1]Реєстр будинків'!AL480</f>
        <v>418.40</v>
      </c>
      <c r="M487" s="22"/>
      <c r="N487" s="24">
        <f>'[1]Реєстр будинків'!AK480</f>
        <v>0</v>
      </c>
      <c r="O487" s="24">
        <f>'[1]Реєстр будинків'!AN480</f>
        <v>0</v>
      </c>
      <c r="P487" s="22"/>
      <c r="Q487" s="22"/>
      <c r="R487" s="24" t="str">
        <f>'[1]Реєстр будинків'!F480</f>
        <v>АХЛ</v>
      </c>
      <c r="S487" s="22"/>
      <c r="T487" s="22"/>
      <c r="U487" s="22"/>
      <c r="V487" s="26" t="s">
        <v>42</v>
      </c>
    </row>
    <row r="488" spans="1:22" hidden="1" x14ac:dyDescent="0.25">
      <c r="A488" s="22">
        <v>480</v>
      </c>
      <c r="B488" s="22" t="str">
        <f>CONCATENATE('[1]Реєстр будинків'!A481,", ", '[1]Реєстр будинків'!B481)</f>
        <v>Камянецька, 125</v>
      </c>
      <c r="C488" s="23" t="str">
        <f>'[1]Реєстр будинків'!C481</f>
        <v>3</v>
      </c>
      <c r="D488" s="22"/>
      <c r="E488" s="22" t="str">
        <f>'[1]Реєстр будинків'!J481</f>
        <v>12</v>
      </c>
      <c r="F488" s="22"/>
      <c r="G488" s="22"/>
      <c r="H488" s="24">
        <f>'[1]Реєстр будинків'!D481</f>
        <v>0</v>
      </c>
      <c r="I488" s="24" t="str">
        <f>'[1]Реєстр будинків'!E481</f>
        <v>1963</v>
      </c>
      <c r="J488" s="24">
        <f>'[1]Реєстр будинків'!O481</f>
        <v>575.5</v>
      </c>
      <c r="K488" s="25">
        <f>'[1]Реєстр будинків'!H481+'[1]Реєстр будинків'!P481</f>
        <v>575.5</v>
      </c>
      <c r="L488" s="24" t="str">
        <f>'[1]Реєстр будинків'!AL481</f>
        <v>305.00</v>
      </c>
      <c r="M488" s="22"/>
      <c r="N488" s="24" t="str">
        <f>'[1]Реєстр будинків'!AK481</f>
        <v>0.00</v>
      </c>
      <c r="O488" s="24" t="str">
        <f>'[1]Реєстр будинків'!AN481</f>
        <v>27.30</v>
      </c>
      <c r="P488" s="22"/>
      <c r="Q488" s="22"/>
      <c r="R488" s="24" t="str">
        <f>'[1]Реєстр будинків'!F481</f>
        <v>АХЛ</v>
      </c>
      <c r="S488" s="22"/>
      <c r="T488" s="22"/>
      <c r="U488" s="22"/>
      <c r="V488" s="27" t="s">
        <v>42</v>
      </c>
    </row>
    <row r="489" spans="1:22" hidden="1" x14ac:dyDescent="0.25">
      <c r="A489" s="22">
        <v>481</v>
      </c>
      <c r="B489" s="22" t="str">
        <f>CONCATENATE('[1]Реєстр будинків'!A482,", ", '[1]Реєстр будинків'!B482)</f>
        <v>Камянецька, 159/1</v>
      </c>
      <c r="C489" s="23" t="str">
        <f>'[1]Реєстр будинків'!C482</f>
        <v>3</v>
      </c>
      <c r="D489" s="22"/>
      <c r="E489" s="22" t="str">
        <f>'[1]Реєстр будинків'!J482</f>
        <v>36</v>
      </c>
      <c r="F489" s="22"/>
      <c r="G489" s="22"/>
      <c r="H489" s="24">
        <f>'[1]Реєстр будинків'!D482</f>
        <v>0</v>
      </c>
      <c r="I489" s="24" t="str">
        <f>'[1]Реєстр будинків'!E482</f>
        <v>1984</v>
      </c>
      <c r="J489" s="24">
        <f>'[1]Реєстр будинків'!O482</f>
        <v>1836.4</v>
      </c>
      <c r="K489" s="25">
        <f>'[1]Реєстр будинків'!H482+'[1]Реєстр будинків'!P482</f>
        <v>1836.4</v>
      </c>
      <c r="L489" s="24" t="str">
        <f>'[1]Реєстр будинків'!AL482</f>
        <v>850.00</v>
      </c>
      <c r="M489" s="22"/>
      <c r="N489" s="24" t="str">
        <f>'[1]Реєстр будинків'!AK482</f>
        <v>0.00</v>
      </c>
      <c r="O489" s="24" t="str">
        <f>'[1]Реєстр будинків'!AN482</f>
        <v>161.20</v>
      </c>
      <c r="P489" s="22"/>
      <c r="Q489" s="22"/>
      <c r="R489" s="24" t="str">
        <f>'[1]Реєстр будинків'!F482</f>
        <v>АХЛ</v>
      </c>
      <c r="S489" s="22"/>
      <c r="T489" s="22"/>
      <c r="U489" s="22"/>
      <c r="V489" s="26" t="s">
        <v>42</v>
      </c>
    </row>
    <row r="490" spans="1:22" hidden="1" x14ac:dyDescent="0.25">
      <c r="A490" s="22">
        <v>482</v>
      </c>
      <c r="B490" s="22" t="str">
        <f>CONCATENATE('[1]Реєстр будинків'!A483,", ", '[1]Реєстр будинків'!B483)</f>
        <v>Тернопільська, 6</v>
      </c>
      <c r="C490" s="23" t="str">
        <f>'[1]Реєстр будинків'!C483</f>
        <v>3</v>
      </c>
      <c r="D490" s="22"/>
      <c r="E490" s="22" t="str">
        <f>'[1]Реєстр будинків'!J483</f>
        <v>24</v>
      </c>
      <c r="F490" s="22"/>
      <c r="G490" s="22"/>
      <c r="H490" s="24">
        <f>'[1]Реєстр будинків'!D483</f>
        <v>0</v>
      </c>
      <c r="I490" s="24" t="str">
        <f>'[1]Реєстр будинків'!E483</f>
        <v>1967</v>
      </c>
      <c r="J490" s="24">
        <f>'[1]Реєстр будинків'!O483</f>
        <v>1150.2</v>
      </c>
      <c r="K490" s="25">
        <f>'[1]Реєстр будинків'!H483+'[1]Реєстр будинків'!P483</f>
        <v>1150.2</v>
      </c>
      <c r="L490" s="24" t="str">
        <f>'[1]Реєстр будинків'!AL483</f>
        <v>688.00</v>
      </c>
      <c r="M490" s="22"/>
      <c r="N490" s="24" t="str">
        <f>'[1]Реєстр будинків'!AK483</f>
        <v>60.00</v>
      </c>
      <c r="O490" s="24" t="str">
        <f>'[1]Реєстр будинків'!AN483</f>
        <v>66.90</v>
      </c>
      <c r="P490" s="22"/>
      <c r="Q490" s="22"/>
      <c r="R490" s="24" t="str">
        <f>'[1]Реєстр будинків'!F483</f>
        <v>АХЛ</v>
      </c>
      <c r="S490" s="22"/>
      <c r="T490" s="22"/>
      <c r="U490" s="22"/>
      <c r="V490" s="27" t="s">
        <v>42</v>
      </c>
    </row>
    <row r="491" spans="1:22" hidden="1" x14ac:dyDescent="0.25">
      <c r="A491" s="22">
        <v>483</v>
      </c>
      <c r="B491" s="22" t="str">
        <f>CONCATENATE('[1]Реєстр будинків'!A484,", ", '[1]Реєстр будинків'!B484)</f>
        <v>Сковороди, 8</v>
      </c>
      <c r="C491" s="23" t="str">
        <f>'[1]Реєстр будинків'!C484</f>
        <v>3</v>
      </c>
      <c r="D491" s="22"/>
      <c r="E491" s="22" t="str">
        <f>'[1]Реєстр будинків'!J484</f>
        <v>12</v>
      </c>
      <c r="F491" s="22"/>
      <c r="G491" s="22"/>
      <c r="H491" s="24">
        <f>'[1]Реєстр будинків'!D484</f>
        <v>0</v>
      </c>
      <c r="I491" s="24" t="str">
        <f>'[1]Реєстр будинків'!E484</f>
        <v>1964</v>
      </c>
      <c r="J491" s="24">
        <f>'[1]Реєстр будинків'!O484</f>
        <v>566.9</v>
      </c>
      <c r="K491" s="25">
        <f>'[1]Реєстр будинків'!H484+'[1]Реєстр будинків'!P484</f>
        <v>566.9</v>
      </c>
      <c r="L491" s="24" t="str">
        <f>'[1]Реєстр будинків'!AL484</f>
        <v>295.00</v>
      </c>
      <c r="M491" s="22"/>
      <c r="N491" s="24" t="str">
        <f>'[1]Реєстр будинків'!AK484</f>
        <v>13.00</v>
      </c>
      <c r="O491" s="24" t="str">
        <f>'[1]Реєстр будинків'!AN484</f>
        <v>30.00</v>
      </c>
      <c r="P491" s="22"/>
      <c r="Q491" s="22"/>
      <c r="R491" s="24" t="str">
        <f>'[1]Реєстр будинків'!F484</f>
        <v>АХЛ</v>
      </c>
      <c r="S491" s="22"/>
      <c r="T491" s="22"/>
      <c r="U491" s="22"/>
      <c r="V491" s="26" t="s">
        <v>42</v>
      </c>
    </row>
    <row r="492" spans="1:22" hidden="1" x14ac:dyDescent="0.25">
      <c r="A492" s="22">
        <v>484</v>
      </c>
      <c r="B492" s="22" t="str">
        <f>CONCATENATE('[1]Реєстр будинків'!A485,", ", '[1]Реєстр будинків'!B485)</f>
        <v>Сковороди, 9</v>
      </c>
      <c r="C492" s="23" t="str">
        <f>'[1]Реєстр будинків'!C485</f>
        <v>3</v>
      </c>
      <c r="D492" s="22"/>
      <c r="E492" s="22" t="str">
        <f>'[1]Реєстр будинків'!J485</f>
        <v>26</v>
      </c>
      <c r="F492" s="22"/>
      <c r="G492" s="22"/>
      <c r="H492" s="24">
        <f>'[1]Реєстр будинків'!D485</f>
        <v>0</v>
      </c>
      <c r="I492" s="24" t="str">
        <f>'[1]Реєстр будинків'!E485</f>
        <v>1963</v>
      </c>
      <c r="J492" s="24">
        <f>'[1]Реєстр будинків'!O485</f>
        <v>1200.5</v>
      </c>
      <c r="K492" s="25">
        <f>'[1]Реєстр будинків'!H485+'[1]Реєстр будинків'!P485</f>
        <v>1200.5</v>
      </c>
      <c r="L492" s="24" t="str">
        <f>'[1]Реєстр будинків'!AL485</f>
        <v>575.00</v>
      </c>
      <c r="M492" s="22"/>
      <c r="N492" s="24" t="str">
        <f>'[1]Реєстр будинків'!AK485</f>
        <v>80.00</v>
      </c>
      <c r="O492" s="24" t="str">
        <f>'[1]Реєстр будинків'!AN485</f>
        <v>84.00</v>
      </c>
      <c r="P492" s="22"/>
      <c r="Q492" s="22"/>
      <c r="R492" s="24" t="str">
        <f>'[1]Реєстр будинків'!F485</f>
        <v>АХЛ</v>
      </c>
      <c r="S492" s="22"/>
      <c r="T492" s="22"/>
      <c r="U492" s="22"/>
      <c r="V492" s="27" t="s">
        <v>42</v>
      </c>
    </row>
    <row r="493" spans="1:22" hidden="1" x14ac:dyDescent="0.25">
      <c r="A493" s="22">
        <v>485</v>
      </c>
      <c r="B493" s="22" t="str">
        <f>CONCATENATE('[1]Реєстр будинків'!A486,", ", '[1]Реєстр будинків'!B486)</f>
        <v>У.Громової, 12</v>
      </c>
      <c r="C493" s="23" t="str">
        <f>'[1]Реєстр будинків'!C486</f>
        <v>3</v>
      </c>
      <c r="D493" s="22"/>
      <c r="E493" s="22" t="str">
        <f>'[1]Реєстр будинків'!J486</f>
        <v>24</v>
      </c>
      <c r="F493" s="22"/>
      <c r="G493" s="22"/>
      <c r="H493" s="24">
        <f>'[1]Реєстр будинків'!D486</f>
        <v>0</v>
      </c>
      <c r="I493" s="24" t="str">
        <f>'[1]Реєстр будинків'!E486</f>
        <v>1972</v>
      </c>
      <c r="J493" s="24">
        <f>'[1]Реєстр будинків'!O486</f>
        <v>926</v>
      </c>
      <c r="K493" s="25">
        <f>'[1]Реєстр будинків'!H486+'[1]Реєстр будинків'!P486</f>
        <v>926</v>
      </c>
      <c r="L493" s="24" t="str">
        <f>'[1]Реєстр будинків'!AL486</f>
        <v>550.00</v>
      </c>
      <c r="M493" s="22"/>
      <c r="N493" s="24" t="str">
        <f>'[1]Реєстр будинків'!AK486</f>
        <v>0.00</v>
      </c>
      <c r="O493" s="24" t="str">
        <f>'[1]Реєстр будинків'!AN486</f>
        <v>99.80</v>
      </c>
      <c r="P493" s="22"/>
      <c r="Q493" s="22"/>
      <c r="R493" s="24" t="str">
        <f>'[1]Реєстр будинків'!F486</f>
        <v>АХЛ</v>
      </c>
      <c r="S493" s="22"/>
      <c r="T493" s="22"/>
      <c r="U493" s="22"/>
      <c r="V493" s="26" t="s">
        <v>42</v>
      </c>
    </row>
    <row r="494" spans="1:22" hidden="1" x14ac:dyDescent="0.25">
      <c r="A494" s="22">
        <v>486</v>
      </c>
      <c r="B494" s="22" t="str">
        <f>CONCATENATE('[1]Реєстр будинків'!A487,", ", '[1]Реєстр будинків'!B487)</f>
        <v>З.Космодемянської, 20/1</v>
      </c>
      <c r="C494" s="23" t="str">
        <f>'[1]Реєстр будинків'!C487</f>
        <v>3</v>
      </c>
      <c r="D494" s="22"/>
      <c r="E494" s="22" t="str">
        <f>'[1]Реєстр будинків'!J487</f>
        <v>6</v>
      </c>
      <c r="F494" s="22"/>
      <c r="G494" s="22"/>
      <c r="H494" s="24">
        <f>'[1]Реєстр будинків'!D487</f>
        <v>0</v>
      </c>
      <c r="I494" s="24" t="str">
        <f>'[1]Реєстр будинків'!E487</f>
        <v>1989</v>
      </c>
      <c r="J494" s="24">
        <f>'[1]Реєстр будинків'!O487</f>
        <v>443.3</v>
      </c>
      <c r="K494" s="25">
        <f>'[1]Реєстр будинків'!H487+'[1]Реєстр будинків'!P487</f>
        <v>443.3</v>
      </c>
      <c r="L494" s="24" t="str">
        <f>'[1]Реєстр будинків'!AL487</f>
        <v>185.00</v>
      </c>
      <c r="M494" s="22"/>
      <c r="N494" s="24" t="str">
        <f>'[1]Реєстр будинків'!AK487</f>
        <v>0.00</v>
      </c>
      <c r="O494" s="24">
        <f>'[1]Реєстр будинків'!AN487</f>
        <v>0</v>
      </c>
      <c r="P494" s="22"/>
      <c r="Q494" s="22"/>
      <c r="R494" s="24" t="str">
        <f>'[1]Реєстр будинків'!F487</f>
        <v>мяка</v>
      </c>
      <c r="S494" s="22"/>
      <c r="T494" s="22"/>
      <c r="U494" s="22"/>
      <c r="V494" s="27" t="s">
        <v>42</v>
      </c>
    </row>
    <row r="495" spans="1:22" hidden="1" x14ac:dyDescent="0.25">
      <c r="A495" s="22">
        <v>487</v>
      </c>
      <c r="B495" s="22" t="str">
        <f>CONCATENATE('[1]Реєстр будинків'!A488,", ", '[1]Реєстр будинків'!B488)</f>
        <v>Храновського, 16/2</v>
      </c>
      <c r="C495" s="23" t="str">
        <f>'[1]Реєстр будинків'!C488</f>
        <v>3</v>
      </c>
      <c r="D495" s="22"/>
      <c r="E495" s="22" t="str">
        <f>'[1]Реєстр будинків'!J488</f>
        <v>24</v>
      </c>
      <c r="F495" s="22"/>
      <c r="G495" s="22"/>
      <c r="H495" s="24">
        <f>'[1]Реєстр будинків'!D488</f>
        <v>0</v>
      </c>
      <c r="I495" s="24" t="str">
        <f>'[1]Реєстр будинків'!E488</f>
        <v>2003</v>
      </c>
      <c r="J495" s="24">
        <f>'[1]Реєстр будинків'!O488</f>
        <v>1464</v>
      </c>
      <c r="K495" s="25">
        <f>'[1]Реєстр будинків'!H488+'[1]Реєстр будинків'!P488</f>
        <v>1464</v>
      </c>
      <c r="L495" s="24" t="str">
        <f>'[1]Реєстр будинків'!AL488</f>
        <v>900.00</v>
      </c>
      <c r="M495" s="22"/>
      <c r="N495" s="24" t="str">
        <f>'[1]Реєстр будинків'!AK488</f>
        <v>0.00</v>
      </c>
      <c r="O495" s="24" t="str">
        <f>'[1]Реєстр будинків'!AN488</f>
        <v>150.00</v>
      </c>
      <c r="P495" s="22"/>
      <c r="Q495" s="22"/>
      <c r="R495" s="24" t="str">
        <f>'[1]Реєстр будинків'!F488</f>
        <v>АХЛ</v>
      </c>
      <c r="S495" s="22"/>
      <c r="T495" s="22"/>
      <c r="U495" s="22"/>
      <c r="V495" s="26" t="s">
        <v>42</v>
      </c>
    </row>
    <row r="496" spans="1:22" hidden="1" x14ac:dyDescent="0.25">
      <c r="A496" s="22">
        <v>488</v>
      </c>
      <c r="B496" s="22" t="str">
        <f>CONCATENATE('[1]Реєстр будинків'!A489,", ", '[1]Реєстр будинків'!B489)</f>
        <v>З.Космодемянської, 13/1</v>
      </c>
      <c r="C496" s="23" t="str">
        <f>'[1]Реєстр будинків'!C489</f>
        <v>4</v>
      </c>
      <c r="D496" s="22"/>
      <c r="E496" s="22" t="str">
        <f>'[1]Реєстр будинків'!J489</f>
        <v>16</v>
      </c>
      <c r="F496" s="22"/>
      <c r="G496" s="22"/>
      <c r="H496" s="24">
        <f>'[1]Реєстр будинків'!D489</f>
        <v>0</v>
      </c>
      <c r="I496" s="24" t="str">
        <f>'[1]Реєстр будинків'!E489</f>
        <v>1992</v>
      </c>
      <c r="J496" s="24">
        <f>'[1]Реєстр будинків'!O489</f>
        <v>1169.3</v>
      </c>
      <c r="K496" s="25">
        <f>'[1]Реєстр будинків'!H489+'[1]Реєстр будинків'!P489</f>
        <v>1169.3</v>
      </c>
      <c r="L496" s="24" t="str">
        <f>'[1]Реєстр будинків'!AL489</f>
        <v>418.40</v>
      </c>
      <c r="M496" s="22"/>
      <c r="N496" s="24">
        <f>'[1]Реєстр будинків'!AK489</f>
        <v>0</v>
      </c>
      <c r="O496" s="24">
        <f>'[1]Реєстр будинків'!AN489</f>
        <v>0</v>
      </c>
      <c r="P496" s="22"/>
      <c r="Q496" s="22"/>
      <c r="R496" s="24" t="str">
        <f>'[1]Реєстр будинків'!F489</f>
        <v>АХЛ</v>
      </c>
      <c r="S496" s="22"/>
      <c r="T496" s="22"/>
      <c r="U496" s="22"/>
      <c r="V496" s="27" t="s">
        <v>42</v>
      </c>
    </row>
    <row r="497" spans="1:22" hidden="1" x14ac:dyDescent="0.25">
      <c r="A497" s="22">
        <v>489</v>
      </c>
      <c r="B497" s="22" t="str">
        <f>CONCATENATE('[1]Реєстр будинків'!A490,", ", '[1]Реєстр будинків'!B490)</f>
        <v>З.Космодемянської, 13/2</v>
      </c>
      <c r="C497" s="23" t="str">
        <f>'[1]Реєстр будинків'!C490</f>
        <v>4</v>
      </c>
      <c r="D497" s="22"/>
      <c r="E497" s="22" t="str">
        <f>'[1]Реєстр будинків'!J490</f>
        <v>16</v>
      </c>
      <c r="F497" s="22"/>
      <c r="G497" s="22"/>
      <c r="H497" s="24">
        <f>'[1]Реєстр будинків'!D490</f>
        <v>0</v>
      </c>
      <c r="I497" s="24" t="str">
        <f>'[1]Реєстр будинків'!E490</f>
        <v>1994</v>
      </c>
      <c r="J497" s="24">
        <f>'[1]Реєстр будинків'!O490</f>
        <v>954.5</v>
      </c>
      <c r="K497" s="25">
        <f>'[1]Реєстр будинків'!H490+'[1]Реєстр будинків'!P490</f>
        <v>954.5</v>
      </c>
      <c r="L497" s="24" t="str">
        <f>'[1]Реєстр будинків'!AL490</f>
        <v>368.70</v>
      </c>
      <c r="M497" s="22"/>
      <c r="N497" s="24">
        <f>'[1]Реєстр будинків'!AK490</f>
        <v>0</v>
      </c>
      <c r="O497" s="24">
        <f>'[1]Реєстр будинків'!AN490</f>
        <v>0</v>
      </c>
      <c r="P497" s="22"/>
      <c r="Q497" s="22"/>
      <c r="R497" s="24" t="str">
        <f>'[1]Реєстр будинків'!F490</f>
        <v>АХЛ</v>
      </c>
      <c r="S497" s="22"/>
      <c r="T497" s="22"/>
      <c r="U497" s="22"/>
      <c r="V497" s="26" t="s">
        <v>42</v>
      </c>
    </row>
    <row r="498" spans="1:22" hidden="1" x14ac:dyDescent="0.25">
      <c r="A498" s="22">
        <v>490</v>
      </c>
      <c r="B498" s="22" t="str">
        <f>CONCATENATE('[1]Реєстр будинків'!A491,", ", '[1]Реєстр будинків'!B491)</f>
        <v>Камянецька, 98</v>
      </c>
      <c r="C498" s="23" t="str">
        <f>'[1]Реєстр будинків'!C491</f>
        <v>5</v>
      </c>
      <c r="D498" s="22"/>
      <c r="E498" s="22" t="str">
        <f>'[1]Реєстр будинків'!J491</f>
        <v>78</v>
      </c>
      <c r="F498" s="22"/>
      <c r="G498" s="22"/>
      <c r="H498" s="24">
        <f>'[1]Реєстр будинків'!D491</f>
        <v>0</v>
      </c>
      <c r="I498" s="24" t="str">
        <f>'[1]Реєстр будинків'!E491</f>
        <v>1963</v>
      </c>
      <c r="J498" s="24">
        <f>'[1]Реєстр будинків'!O491</f>
        <v>3200.8</v>
      </c>
      <c r="K498" s="25">
        <f>'[1]Реєстр будинків'!H491+'[1]Реєстр будинків'!P491</f>
        <v>3200.8</v>
      </c>
      <c r="L498" s="24" t="str">
        <f>'[1]Реєстр будинків'!AL491</f>
        <v>1156.00</v>
      </c>
      <c r="M498" s="22"/>
      <c r="N498" s="24" t="str">
        <f>'[1]Реєстр будинків'!AK491</f>
        <v>459.00</v>
      </c>
      <c r="O498" s="24" t="str">
        <f>'[1]Реєстр будинків'!AN491</f>
        <v>268.00</v>
      </c>
      <c r="P498" s="22"/>
      <c r="Q498" s="22"/>
      <c r="R498" s="24" t="str">
        <f>'[1]Реєстр будинків'!F491</f>
        <v>АХЛ</v>
      </c>
      <c r="S498" s="22"/>
      <c r="T498" s="22"/>
      <c r="U498" s="22"/>
      <c r="V498" s="27" t="s">
        <v>42</v>
      </c>
    </row>
    <row r="499" spans="1:22" hidden="1" x14ac:dyDescent="0.25">
      <c r="A499" s="22">
        <v>491</v>
      </c>
      <c r="B499" s="22" t="str">
        <f>CONCATENATE('[1]Реєстр будинків'!A492,", ", '[1]Реєстр будинків'!B492)</f>
        <v>Камянецька, 100</v>
      </c>
      <c r="C499" s="23" t="str">
        <f>'[1]Реєстр будинків'!C492</f>
        <v>5</v>
      </c>
      <c r="D499" s="22"/>
      <c r="E499" s="22" t="str">
        <f>'[1]Реєстр будинків'!J492</f>
        <v>79</v>
      </c>
      <c r="F499" s="22"/>
      <c r="G499" s="22"/>
      <c r="H499" s="24">
        <f>'[1]Реєстр будинків'!D492</f>
        <v>0</v>
      </c>
      <c r="I499" s="24" t="str">
        <f>'[1]Реєстр будинків'!E492</f>
        <v>1963</v>
      </c>
      <c r="J499" s="24">
        <f>'[1]Реєстр будинків'!O492</f>
        <v>3192.7</v>
      </c>
      <c r="K499" s="25">
        <f>'[1]Реєстр будинків'!H492+'[1]Реєстр будинків'!P492</f>
        <v>3192.7</v>
      </c>
      <c r="L499" s="24" t="str">
        <f>'[1]Реєстр будинків'!AL492</f>
        <v>1156.00</v>
      </c>
      <c r="M499" s="22"/>
      <c r="N499" s="24" t="str">
        <f>'[1]Реєстр будинків'!AK492</f>
        <v>456.00</v>
      </c>
      <c r="O499" s="24" t="str">
        <f>'[1]Реєстр будинків'!AN492</f>
        <v>267.00</v>
      </c>
      <c r="P499" s="22"/>
      <c r="Q499" s="22"/>
      <c r="R499" s="24" t="str">
        <f>'[1]Реєстр будинків'!F492</f>
        <v>АХЛ</v>
      </c>
      <c r="S499" s="22"/>
      <c r="T499" s="22"/>
      <c r="U499" s="22"/>
      <c r="V499" s="26" t="s">
        <v>42</v>
      </c>
    </row>
    <row r="500" spans="1:22" hidden="1" x14ac:dyDescent="0.25">
      <c r="A500" s="22">
        <v>492</v>
      </c>
      <c r="B500" s="22" t="str">
        <f>CONCATENATE('[1]Реєстр будинків'!A493,", ", '[1]Реєстр будинків'!B493)</f>
        <v>Камянецька, 99/1</v>
      </c>
      <c r="C500" s="23" t="str">
        <f>'[1]Реєстр будинків'!C493</f>
        <v>5</v>
      </c>
      <c r="D500" s="22"/>
      <c r="E500" s="22" t="str">
        <f>'[1]Реєстр будинків'!J493</f>
        <v>25</v>
      </c>
      <c r="F500" s="22"/>
      <c r="G500" s="22"/>
      <c r="H500" s="24">
        <f>'[1]Реєстр будинків'!D493</f>
        <v>0</v>
      </c>
      <c r="I500" s="24" t="str">
        <f>'[1]Реєстр будинків'!E493</f>
        <v>1980</v>
      </c>
      <c r="J500" s="24">
        <f>'[1]Реєстр будинків'!O493</f>
        <v>1365.1</v>
      </c>
      <c r="K500" s="25">
        <f>'[1]Реєстр будинків'!H493+'[1]Реєстр будинків'!P493</f>
        <v>1365.1</v>
      </c>
      <c r="L500" s="24" t="str">
        <f>'[1]Реєстр будинків'!AL493</f>
        <v>321.00</v>
      </c>
      <c r="M500" s="22"/>
      <c r="N500" s="24" t="str">
        <f>'[1]Реєстр будинків'!AK493</f>
        <v>280.00</v>
      </c>
      <c r="O500" s="24" t="str">
        <f>'[1]Реєстр будинків'!AN493</f>
        <v>130.00</v>
      </c>
      <c r="P500" s="22"/>
      <c r="Q500" s="22"/>
      <c r="R500" s="24" t="str">
        <f>'[1]Реєстр будинків'!F493</f>
        <v>мяка</v>
      </c>
      <c r="S500" s="22"/>
      <c r="T500" s="22"/>
      <c r="U500" s="22"/>
      <c r="V500" s="27" t="s">
        <v>42</v>
      </c>
    </row>
    <row r="501" spans="1:22" hidden="1" x14ac:dyDescent="0.25">
      <c r="A501" s="22">
        <v>493</v>
      </c>
      <c r="B501" s="22" t="str">
        <f>CONCATENATE('[1]Реєстр будинків'!A494,", ", '[1]Реєстр будинків'!B494)</f>
        <v>Камянецька, 101</v>
      </c>
      <c r="C501" s="23" t="str">
        <f>'[1]Реєстр будинків'!C494</f>
        <v>5</v>
      </c>
      <c r="D501" s="22"/>
      <c r="E501" s="22" t="str">
        <f>'[1]Реєстр будинків'!J494</f>
        <v>79</v>
      </c>
      <c r="F501" s="22"/>
      <c r="G501" s="22"/>
      <c r="H501" s="24">
        <f>'[1]Реєстр будинків'!D494</f>
        <v>0</v>
      </c>
      <c r="I501" s="24" t="str">
        <f>'[1]Реєстр будинків'!E494</f>
        <v>1964</v>
      </c>
      <c r="J501" s="24">
        <f>'[1]Реєстр будинків'!O494</f>
        <v>3427.6</v>
      </c>
      <c r="K501" s="25">
        <f>'[1]Реєстр будинків'!H494+'[1]Реєстр будинків'!P494</f>
        <v>3427.6</v>
      </c>
      <c r="L501" s="24" t="str">
        <f>'[1]Реєстр будинків'!AL494</f>
        <v>1003.00</v>
      </c>
      <c r="M501" s="22"/>
      <c r="N501" s="24" t="str">
        <f>'[1]Реєстр будинків'!AK494</f>
        <v>450.00</v>
      </c>
      <c r="O501" s="24" t="str">
        <f>'[1]Реєстр будинків'!AN494</f>
        <v>295.00</v>
      </c>
      <c r="P501" s="22"/>
      <c r="Q501" s="22"/>
      <c r="R501" s="24" t="str">
        <f>'[1]Реєстр будинків'!F494</f>
        <v>АХЛ</v>
      </c>
      <c r="S501" s="22"/>
      <c r="T501" s="22"/>
      <c r="U501" s="22"/>
      <c r="V501" s="26" t="s">
        <v>42</v>
      </c>
    </row>
    <row r="502" spans="1:22" hidden="1" x14ac:dyDescent="0.25">
      <c r="A502" s="22">
        <v>494</v>
      </c>
      <c r="B502" s="22" t="str">
        <f>CONCATENATE('[1]Реєстр будинків'!A495,", ", '[1]Реєстр будинків'!B495)</f>
        <v>Камянецька, 102</v>
      </c>
      <c r="C502" s="23" t="str">
        <f>'[1]Реєстр будинків'!C495</f>
        <v>5</v>
      </c>
      <c r="D502" s="22"/>
      <c r="E502" s="22" t="str">
        <f>'[1]Реєстр будинків'!J495</f>
        <v>64</v>
      </c>
      <c r="F502" s="22"/>
      <c r="G502" s="22"/>
      <c r="H502" s="24">
        <f>'[1]Реєстр будинків'!D495</f>
        <v>0</v>
      </c>
      <c r="I502" s="24" t="str">
        <f>'[1]Реєстр будинків'!E495</f>
        <v>1964</v>
      </c>
      <c r="J502" s="24">
        <f>'[1]Реєстр будинків'!O495</f>
        <v>3364</v>
      </c>
      <c r="K502" s="25">
        <f>'[1]Реєстр будинків'!H495+'[1]Реєстр будинків'!P495</f>
        <v>3364</v>
      </c>
      <c r="L502" s="24" t="str">
        <f>'[1]Реєстр будинків'!AL495</f>
        <v>1190.00</v>
      </c>
      <c r="M502" s="22"/>
      <c r="N502" s="24" t="str">
        <f>'[1]Реєстр будинків'!AK495</f>
        <v>420.00</v>
      </c>
      <c r="O502" s="24" t="str">
        <f>'[1]Реєстр будинків'!AN495</f>
        <v>282.00</v>
      </c>
      <c r="P502" s="22"/>
      <c r="Q502" s="22"/>
      <c r="R502" s="24" t="str">
        <f>'[1]Реєстр будинків'!F495</f>
        <v>АХЛ</v>
      </c>
      <c r="S502" s="22"/>
      <c r="T502" s="22"/>
      <c r="U502" s="22"/>
      <c r="V502" s="27" t="s">
        <v>42</v>
      </c>
    </row>
    <row r="503" spans="1:22" hidden="1" x14ac:dyDescent="0.25">
      <c r="A503" s="22">
        <v>495</v>
      </c>
      <c r="B503" s="22" t="str">
        <f>CONCATENATE('[1]Реєстр будинків'!A496,", ", '[1]Реєстр будинків'!B496)</f>
        <v>Камянецька, 104</v>
      </c>
      <c r="C503" s="23" t="str">
        <f>'[1]Реєстр будинків'!C496</f>
        <v>5</v>
      </c>
      <c r="D503" s="22"/>
      <c r="E503" s="22" t="str">
        <f>'[1]Реєстр будинків'!J496</f>
        <v>78</v>
      </c>
      <c r="F503" s="22"/>
      <c r="G503" s="22"/>
      <c r="H503" s="24">
        <f>'[1]Реєстр будинків'!D496</f>
        <v>0</v>
      </c>
      <c r="I503" s="24" t="str">
        <f>'[1]Реєстр будинків'!E496</f>
        <v>1964</v>
      </c>
      <c r="J503" s="24">
        <f>'[1]Реєстр будинків'!O496</f>
        <v>3209.9</v>
      </c>
      <c r="K503" s="25">
        <f>'[1]Реєстр будинків'!H496+'[1]Реєстр будинків'!P496</f>
        <v>3209.9</v>
      </c>
      <c r="L503" s="24" t="str">
        <f>'[1]Реєстр будинків'!AL496</f>
        <v>1170.00</v>
      </c>
      <c r="M503" s="22"/>
      <c r="N503" s="24" t="str">
        <f>'[1]Реєстр будинків'!AK496</f>
        <v>389.00</v>
      </c>
      <c r="O503" s="24" t="str">
        <f>'[1]Реєстр будинків'!AN496</f>
        <v>270.00</v>
      </c>
      <c r="P503" s="22"/>
      <c r="Q503" s="22"/>
      <c r="R503" s="24" t="str">
        <f>'[1]Реєстр будинків'!F496</f>
        <v>АХЛ</v>
      </c>
      <c r="S503" s="22"/>
      <c r="T503" s="22"/>
      <c r="U503" s="22"/>
      <c r="V503" s="26" t="s">
        <v>42</v>
      </c>
    </row>
    <row r="504" spans="1:22" hidden="1" x14ac:dyDescent="0.25">
      <c r="A504" s="22">
        <v>496</v>
      </c>
      <c r="B504" s="22" t="str">
        <f>CONCATENATE('[1]Реєстр будинків'!A497,", ", '[1]Реєстр будинків'!B497)</f>
        <v>Камянецька, 106</v>
      </c>
      <c r="C504" s="23" t="str">
        <f>'[1]Реєстр будинків'!C497</f>
        <v>5</v>
      </c>
      <c r="D504" s="22"/>
      <c r="E504" s="22" t="str">
        <f>'[1]Реєстр будинків'!J497</f>
        <v>40</v>
      </c>
      <c r="F504" s="22"/>
      <c r="G504" s="22"/>
      <c r="H504" s="24">
        <f>'[1]Реєстр будинків'!D497</f>
        <v>0</v>
      </c>
      <c r="I504" s="24" t="str">
        <f>'[1]Реєстр будинків'!E497</f>
        <v>1964</v>
      </c>
      <c r="J504" s="24">
        <f>'[1]Реєстр будинків'!O497</f>
        <v>2094.1999999999998</v>
      </c>
      <c r="K504" s="25">
        <f>'[1]Реєстр будинків'!H497+'[1]Реєстр будинків'!P497</f>
        <v>2094.1999999999998</v>
      </c>
      <c r="L504" s="24" t="str">
        <f>'[1]Реєстр будинків'!AL497</f>
        <v>582.00</v>
      </c>
      <c r="M504" s="22"/>
      <c r="N504" s="24" t="str">
        <f>'[1]Реєстр будинків'!AK497</f>
        <v>250.00</v>
      </c>
      <c r="O504" s="24" t="str">
        <f>'[1]Реєстр будинків'!AN497</f>
        <v>119.00</v>
      </c>
      <c r="P504" s="22"/>
      <c r="Q504" s="22"/>
      <c r="R504" s="24" t="str">
        <f>'[1]Реєстр будинків'!F497</f>
        <v>АХЛ</v>
      </c>
      <c r="S504" s="22"/>
      <c r="T504" s="22"/>
      <c r="U504" s="22"/>
      <c r="V504" s="27" t="s">
        <v>42</v>
      </c>
    </row>
    <row r="505" spans="1:22" hidden="1" x14ac:dyDescent="0.25">
      <c r="A505" s="22">
        <v>497</v>
      </c>
      <c r="B505" s="22" t="str">
        <f>CONCATENATE('[1]Реєстр будинків'!A498,", ", '[1]Реєстр будинків'!B498)</f>
        <v>Камянецька, 107</v>
      </c>
      <c r="C505" s="23" t="str">
        <f>'[1]Реєстр будинків'!C498</f>
        <v>5</v>
      </c>
      <c r="D505" s="22"/>
      <c r="E505" s="22" t="str">
        <f>'[1]Реєстр будинків'!J498</f>
        <v>41</v>
      </c>
      <c r="F505" s="22"/>
      <c r="G505" s="22"/>
      <c r="H505" s="24">
        <f>'[1]Реєстр будинків'!D498</f>
        <v>0</v>
      </c>
      <c r="I505" s="24" t="str">
        <f>'[1]Реєстр будинків'!E498</f>
        <v>1964</v>
      </c>
      <c r="J505" s="24">
        <f>'[1]Реєстр будинків'!O498</f>
        <v>1901.6</v>
      </c>
      <c r="K505" s="25">
        <f>'[1]Реєстр будинків'!H498+'[1]Реєстр будинків'!P498</f>
        <v>1901.6000000000001</v>
      </c>
      <c r="L505" s="24" t="str">
        <f>'[1]Реєстр будинків'!AL498</f>
        <v>606.00</v>
      </c>
      <c r="M505" s="22"/>
      <c r="N505" s="24" t="str">
        <f>'[1]Реєстр будинків'!AK498</f>
        <v>280.00</v>
      </c>
      <c r="O505" s="24" t="str">
        <f>'[1]Реєстр будинків'!AN498</f>
        <v>150.00</v>
      </c>
      <c r="P505" s="22"/>
      <c r="Q505" s="22"/>
      <c r="R505" s="24" t="str">
        <f>'[1]Реєстр будинків'!F498</f>
        <v>АХЛ</v>
      </c>
      <c r="S505" s="22"/>
      <c r="T505" s="22"/>
      <c r="U505" s="22"/>
      <c r="V505" s="26" t="s">
        <v>42</v>
      </c>
    </row>
    <row r="506" spans="1:22" hidden="1" x14ac:dyDescent="0.25">
      <c r="A506" s="22">
        <v>498</v>
      </c>
      <c r="B506" s="22" t="str">
        <f>CONCATENATE('[1]Реєстр будинків'!A499,", ", '[1]Реєстр будинків'!B499)</f>
        <v>Камянецька, 108</v>
      </c>
      <c r="C506" s="23" t="str">
        <f>'[1]Реєстр будинків'!C499</f>
        <v>5</v>
      </c>
      <c r="D506" s="22"/>
      <c r="E506" s="22" t="str">
        <f>'[1]Реєстр будинків'!J499</f>
        <v>60</v>
      </c>
      <c r="F506" s="22"/>
      <c r="G506" s="22"/>
      <c r="H506" s="24">
        <f>'[1]Реєстр будинків'!D499</f>
        <v>0</v>
      </c>
      <c r="I506" s="24" t="str">
        <f>'[1]Реєстр будинків'!E499</f>
        <v>1964</v>
      </c>
      <c r="J506" s="24">
        <f>'[1]Реєстр будинків'!O499</f>
        <v>2520</v>
      </c>
      <c r="K506" s="25">
        <f>'[1]Реєстр будинків'!H499+'[1]Реєстр будинків'!P499</f>
        <v>2520</v>
      </c>
      <c r="L506" s="24" t="str">
        <f>'[1]Реєстр будинків'!AL499</f>
        <v>863.00</v>
      </c>
      <c r="M506" s="22"/>
      <c r="N506" s="24">
        <f>'[1]Реєстр будинків'!AK499</f>
        <v>0</v>
      </c>
      <c r="O506" s="24" t="str">
        <f>'[1]Реєстр будинків'!AN499</f>
        <v>183.00</v>
      </c>
      <c r="P506" s="22"/>
      <c r="Q506" s="22"/>
      <c r="R506" s="24" t="str">
        <f>'[1]Реєстр будинків'!F499</f>
        <v>АХЛ</v>
      </c>
      <c r="S506" s="22"/>
      <c r="T506" s="22"/>
      <c r="U506" s="22"/>
      <c r="V506" s="27" t="s">
        <v>42</v>
      </c>
    </row>
    <row r="507" spans="1:22" hidden="1" x14ac:dyDescent="0.25">
      <c r="A507" s="22">
        <v>499</v>
      </c>
      <c r="B507" s="22" t="str">
        <f>CONCATENATE('[1]Реєстр будинків'!A500,", ", '[1]Реєстр будинків'!B500)</f>
        <v>Камянецька, 109</v>
      </c>
      <c r="C507" s="23" t="str">
        <f>'[1]Реєстр будинків'!C500</f>
        <v>5</v>
      </c>
      <c r="D507" s="22"/>
      <c r="E507" s="22" t="str">
        <f>'[1]Реєстр будинків'!J500</f>
        <v>83</v>
      </c>
      <c r="F507" s="22"/>
      <c r="G507" s="22"/>
      <c r="H507" s="24">
        <f>'[1]Реєстр будинків'!D500</f>
        <v>0</v>
      </c>
      <c r="I507" s="24" t="str">
        <f>'[1]Реєстр будинків'!E500</f>
        <v>1962</v>
      </c>
      <c r="J507" s="24">
        <f>'[1]Реєстр будинків'!O500</f>
        <v>3642.9</v>
      </c>
      <c r="K507" s="25">
        <f>'[1]Реєстр будинків'!H500+'[1]Реєстр будинків'!P500</f>
        <v>3642.9</v>
      </c>
      <c r="L507" s="24" t="str">
        <f>'[1]Реєстр будинків'!AL500</f>
        <v>1008.00</v>
      </c>
      <c r="M507" s="22"/>
      <c r="N507" s="24" t="str">
        <f>'[1]Реєстр будинків'!AK500</f>
        <v>480.00</v>
      </c>
      <c r="O507" s="24" t="str">
        <f>'[1]Реєстр будинків'!AN500</f>
        <v>290.00</v>
      </c>
      <c r="P507" s="22"/>
      <c r="Q507" s="22"/>
      <c r="R507" s="24" t="str">
        <f>'[1]Реєстр будинків'!F500</f>
        <v>АХЛ</v>
      </c>
      <c r="S507" s="22"/>
      <c r="T507" s="22"/>
      <c r="U507" s="22"/>
      <c r="V507" s="26" t="s">
        <v>42</v>
      </c>
    </row>
    <row r="508" spans="1:22" hidden="1" x14ac:dyDescent="0.25">
      <c r="A508" s="22">
        <v>500</v>
      </c>
      <c r="B508" s="22" t="str">
        <f>CONCATENATE('[1]Реєстр будинків'!A501,", ", '[1]Реєстр будинків'!B501)</f>
        <v>Камянецька, 111</v>
      </c>
      <c r="C508" s="23" t="str">
        <f>'[1]Реєстр будинків'!C501</f>
        <v>5</v>
      </c>
      <c r="D508" s="22"/>
      <c r="E508" s="22" t="str">
        <f>'[1]Реєстр будинків'!J501</f>
        <v>60</v>
      </c>
      <c r="F508" s="22"/>
      <c r="G508" s="22"/>
      <c r="H508" s="24">
        <f>'[1]Реєстр будинків'!D501</f>
        <v>0</v>
      </c>
      <c r="I508" s="24" t="str">
        <f>'[1]Реєстр будинків'!E501</f>
        <v>1962</v>
      </c>
      <c r="J508" s="24">
        <f>'[1]Реєстр будинків'!O501</f>
        <v>2550</v>
      </c>
      <c r="K508" s="25">
        <f>'[1]Реєстр будинків'!H501+'[1]Реєстр будинків'!P501</f>
        <v>2550</v>
      </c>
      <c r="L508" s="24" t="str">
        <f>'[1]Реєстр будинків'!AL501</f>
        <v>731.00</v>
      </c>
      <c r="M508" s="22"/>
      <c r="N508" s="24" t="str">
        <f>'[1]Реєстр будинків'!AK501</f>
        <v>320.00</v>
      </c>
      <c r="O508" s="24" t="str">
        <f>'[1]Реєстр будинків'!AN501</f>
        <v>235.00</v>
      </c>
      <c r="P508" s="22"/>
      <c r="Q508" s="22"/>
      <c r="R508" s="24" t="str">
        <f>'[1]Реєстр будинків'!F501</f>
        <v>мяка</v>
      </c>
      <c r="S508" s="22"/>
      <c r="T508" s="22"/>
      <c r="U508" s="22"/>
      <c r="V508" s="27" t="s">
        <v>42</v>
      </c>
    </row>
    <row r="509" spans="1:22" hidden="1" x14ac:dyDescent="0.25">
      <c r="A509" s="22">
        <v>501</v>
      </c>
      <c r="B509" s="22" t="str">
        <f>CONCATENATE('[1]Реєстр будинків'!A502,", ", '[1]Реєстр будинків'!B502)</f>
        <v>Камянецька, 105</v>
      </c>
      <c r="C509" s="23" t="str">
        <f>'[1]Реєстр будинків'!C502</f>
        <v>5</v>
      </c>
      <c r="D509" s="22"/>
      <c r="E509" s="22" t="str">
        <f>'[1]Реєстр будинків'!J502</f>
        <v>80</v>
      </c>
      <c r="F509" s="22"/>
      <c r="G509" s="22"/>
      <c r="H509" s="24">
        <f>'[1]Реєстр будинків'!D502</f>
        <v>0</v>
      </c>
      <c r="I509" s="24" t="str">
        <f>'[1]Реєстр будинків'!E502</f>
        <v>1964</v>
      </c>
      <c r="J509" s="24">
        <f>'[1]Реєстр будинків'!O502</f>
        <v>3218.8</v>
      </c>
      <c r="K509" s="25">
        <f>'[1]Реєстр будинків'!H502+'[1]Реєстр будинків'!P502</f>
        <v>3218.8</v>
      </c>
      <c r="L509" s="24" t="str">
        <f>'[1]Реєстр будинків'!AL502</f>
        <v>1134.00</v>
      </c>
      <c r="M509" s="22"/>
      <c r="N509" s="24" t="str">
        <f>'[1]Реєстр будинків'!AK502</f>
        <v>480.00</v>
      </c>
      <c r="O509" s="24" t="str">
        <f>'[1]Реєстр будинків'!AN502</f>
        <v>274.00</v>
      </c>
      <c r="P509" s="22"/>
      <c r="Q509" s="22"/>
      <c r="R509" s="24" t="str">
        <f>'[1]Реєстр будинків'!F502</f>
        <v>АХЛ</v>
      </c>
      <c r="S509" s="22"/>
      <c r="T509" s="22"/>
      <c r="U509" s="22"/>
      <c r="V509" s="26" t="s">
        <v>42</v>
      </c>
    </row>
    <row r="510" spans="1:22" hidden="1" x14ac:dyDescent="0.25">
      <c r="A510" s="22">
        <v>502</v>
      </c>
      <c r="B510" s="22" t="str">
        <f>CONCATENATE('[1]Реєстр будинків'!A503,", ", '[1]Реєстр будинків'!B503)</f>
        <v>Інститутська, 4</v>
      </c>
      <c r="C510" s="23" t="str">
        <f>'[1]Реєстр будинків'!C503</f>
        <v>5</v>
      </c>
      <c r="D510" s="22"/>
      <c r="E510" s="22" t="str">
        <f>'[1]Реєстр будинків'!J503</f>
        <v>40</v>
      </c>
      <c r="F510" s="22"/>
      <c r="G510" s="22"/>
      <c r="H510" s="24">
        <f>'[1]Реєстр будинків'!D503</f>
        <v>0</v>
      </c>
      <c r="I510" s="24" t="str">
        <f>'[1]Реєстр будинків'!E503</f>
        <v>1968</v>
      </c>
      <c r="J510" s="24">
        <f>'[1]Реєстр будинків'!O503</f>
        <v>1668.2</v>
      </c>
      <c r="K510" s="25">
        <f>'[1]Реєстр будинків'!H503+'[1]Реєстр будинків'!P503</f>
        <v>1668.2</v>
      </c>
      <c r="L510" s="24" t="str">
        <f>'[1]Реєстр будинків'!AL503</f>
        <v>581.00</v>
      </c>
      <c r="M510" s="22"/>
      <c r="N510" s="24" t="str">
        <f>'[1]Реєстр будинків'!AK503</f>
        <v>230.00</v>
      </c>
      <c r="O510" s="24" t="str">
        <f>'[1]Реєстр будинків'!AN503</f>
        <v>121.00</v>
      </c>
      <c r="P510" s="22"/>
      <c r="Q510" s="22"/>
      <c r="R510" s="24" t="str">
        <f>'[1]Реєстр будинків'!F503</f>
        <v>АХЛ</v>
      </c>
      <c r="S510" s="22"/>
      <c r="T510" s="22"/>
      <c r="U510" s="22"/>
      <c r="V510" s="27" t="s">
        <v>42</v>
      </c>
    </row>
    <row r="511" spans="1:22" hidden="1" x14ac:dyDescent="0.25">
      <c r="A511" s="22">
        <v>503</v>
      </c>
      <c r="B511" s="22" t="str">
        <f>CONCATENATE('[1]Реєстр будинків'!A504,", ", '[1]Реєстр будинків'!B504)</f>
        <v>Інститутська, 14</v>
      </c>
      <c r="C511" s="23" t="str">
        <f>'[1]Реєстр будинків'!C504</f>
        <v>5</v>
      </c>
      <c r="D511" s="22"/>
      <c r="E511" s="22" t="str">
        <f>'[1]Реєстр будинків'!J504</f>
        <v>125</v>
      </c>
      <c r="F511" s="22"/>
      <c r="G511" s="22"/>
      <c r="H511" s="24">
        <f>'[1]Реєстр будинків'!D504</f>
        <v>0</v>
      </c>
      <c r="I511" s="24" t="str">
        <f>'[1]Реєстр будинків'!E504</f>
        <v>1981</v>
      </c>
      <c r="J511" s="24">
        <f>'[1]Реєстр будинків'!O504</f>
        <v>6100.1</v>
      </c>
      <c r="K511" s="25">
        <f>'[1]Реєстр будинків'!H504+'[1]Реєстр будинків'!P504</f>
        <v>6100.1</v>
      </c>
      <c r="L511" s="24" t="str">
        <f>'[1]Реєстр будинків'!AL504</f>
        <v>2548.00</v>
      </c>
      <c r="M511" s="22"/>
      <c r="N511" s="24" t="str">
        <f>'[1]Реєстр будинків'!AK504</f>
        <v>1040.00</v>
      </c>
      <c r="O511" s="24" t="str">
        <f>'[1]Реєстр будинків'!AN504</f>
        <v>488.50</v>
      </c>
      <c r="P511" s="22"/>
      <c r="Q511" s="22"/>
      <c r="R511" s="24" t="str">
        <f>'[1]Реєстр будинків'!F504</f>
        <v>АХЛ</v>
      </c>
      <c r="S511" s="22"/>
      <c r="T511" s="22"/>
      <c r="U511" s="22"/>
      <c r="V511" s="26" t="s">
        <v>42</v>
      </c>
    </row>
    <row r="512" spans="1:22" hidden="1" x14ac:dyDescent="0.25">
      <c r="A512" s="22">
        <v>504</v>
      </c>
      <c r="B512" s="22" t="str">
        <f>CONCATENATE('[1]Реєстр будинків'!A505,", ", '[1]Реєстр будинків'!B505)</f>
        <v>Інститутська, 15</v>
      </c>
      <c r="C512" s="23" t="str">
        <f>'[1]Реєстр будинків'!C505</f>
        <v>5</v>
      </c>
      <c r="D512" s="22"/>
      <c r="E512" s="22" t="str">
        <f>'[1]Реєстр будинків'!J505</f>
        <v>90</v>
      </c>
      <c r="F512" s="22"/>
      <c r="G512" s="22"/>
      <c r="H512" s="24">
        <f>'[1]Реєстр будинків'!D505</f>
        <v>0</v>
      </c>
      <c r="I512" s="24" t="str">
        <f>'[1]Реєстр будинків'!E505</f>
        <v>1971</v>
      </c>
      <c r="J512" s="24">
        <f>'[1]Реєстр будинків'!O505</f>
        <v>3906.25</v>
      </c>
      <c r="K512" s="25">
        <f>'[1]Реєстр будинків'!H505+'[1]Реєстр будинків'!P505</f>
        <v>3906.25</v>
      </c>
      <c r="L512" s="24" t="str">
        <f>'[1]Реєстр будинків'!AL505</f>
        <v>1911.00</v>
      </c>
      <c r="M512" s="22"/>
      <c r="N512" s="24" t="str">
        <f>'[1]Реєстр будинків'!AK505</f>
        <v>824.00</v>
      </c>
      <c r="O512" s="24" t="str">
        <f>'[1]Реєстр будинків'!AN505</f>
        <v>314.45</v>
      </c>
      <c r="P512" s="22"/>
      <c r="Q512" s="22"/>
      <c r="R512" s="24" t="str">
        <f>'[1]Реєстр будинків'!F505</f>
        <v>АХЛ</v>
      </c>
      <c r="S512" s="22"/>
      <c r="T512" s="22"/>
      <c r="U512" s="22"/>
      <c r="V512" s="27" t="s">
        <v>42</v>
      </c>
    </row>
    <row r="513" spans="1:22" hidden="1" x14ac:dyDescent="0.25">
      <c r="A513" s="22">
        <v>505</v>
      </c>
      <c r="B513" s="22" t="str">
        <f>CONCATENATE('[1]Реєстр будинків'!A506,", ", '[1]Реєстр будинків'!B506)</f>
        <v>Інститутська, 17</v>
      </c>
      <c r="C513" s="23" t="str">
        <f>'[1]Реєстр будинків'!C506</f>
        <v>5</v>
      </c>
      <c r="D513" s="22"/>
      <c r="E513" s="22" t="str">
        <f>'[1]Реєстр будинків'!J506</f>
        <v>91</v>
      </c>
      <c r="F513" s="22"/>
      <c r="G513" s="22"/>
      <c r="H513" s="24">
        <f>'[1]Реєстр будинків'!D506</f>
        <v>0</v>
      </c>
      <c r="I513" s="24" t="str">
        <f>'[1]Реєстр будинків'!E506</f>
        <v>1974</v>
      </c>
      <c r="J513" s="24">
        <f>'[1]Реєстр будинків'!O506</f>
        <v>4007.7</v>
      </c>
      <c r="K513" s="25">
        <f>'[1]Реєстр будинків'!H506+'[1]Реєстр будинків'!P506</f>
        <v>4007.7</v>
      </c>
      <c r="L513" s="24" t="str">
        <f>'[1]Реєстр будинків'!AL506</f>
        <v>1911.00</v>
      </c>
      <c r="M513" s="22"/>
      <c r="N513" s="24" t="str">
        <f>'[1]Реєстр будинків'!AK506</f>
        <v>824.00</v>
      </c>
      <c r="O513" s="24" t="str">
        <f>'[1]Реєстр будинків'!AN506</f>
        <v>314.45</v>
      </c>
      <c r="P513" s="22"/>
      <c r="Q513" s="22"/>
      <c r="R513" s="24" t="str">
        <f>'[1]Реєстр будинків'!F506</f>
        <v>АХЛ</v>
      </c>
      <c r="S513" s="22"/>
      <c r="T513" s="22"/>
      <c r="U513" s="22"/>
      <c r="V513" s="26" t="s">
        <v>42</v>
      </c>
    </row>
    <row r="514" spans="1:22" hidden="1" x14ac:dyDescent="0.25">
      <c r="A514" s="22">
        <v>506</v>
      </c>
      <c r="B514" s="22" t="str">
        <f>CONCATENATE('[1]Реєстр будинків'!A507,", ", '[1]Реєстр будинків'!B507)</f>
        <v>Інститутська, 20/1</v>
      </c>
      <c r="C514" s="23" t="str">
        <f>'[1]Реєстр будинків'!C507</f>
        <v>5</v>
      </c>
      <c r="D514" s="22"/>
      <c r="E514" s="22" t="str">
        <f>'[1]Реєстр будинків'!J507</f>
        <v>104</v>
      </c>
      <c r="F514" s="22"/>
      <c r="G514" s="22"/>
      <c r="H514" s="24">
        <f>'[1]Реєстр будинків'!D507</f>
        <v>0</v>
      </c>
      <c r="I514" s="24" t="str">
        <f>'[1]Реєстр будинків'!E507</f>
        <v>1970</v>
      </c>
      <c r="J514" s="24">
        <f>'[1]Реєстр будинків'!O507</f>
        <v>4964.1000000000004</v>
      </c>
      <c r="K514" s="25">
        <f>'[1]Реєстр будинків'!H507+'[1]Реєстр будинків'!P507</f>
        <v>4964.0999999999995</v>
      </c>
      <c r="L514" s="24" t="str">
        <f>'[1]Реєстр будинків'!AL507</f>
        <v>1911.00</v>
      </c>
      <c r="M514" s="22"/>
      <c r="N514" s="24" t="str">
        <f>'[1]Реєстр будинків'!AK507</f>
        <v>780.00</v>
      </c>
      <c r="O514" s="24" t="str">
        <f>'[1]Реєстр будинків'!AN507</f>
        <v>452.20</v>
      </c>
      <c r="P514" s="22"/>
      <c r="Q514" s="22"/>
      <c r="R514" s="24" t="str">
        <f>'[1]Реєстр будинків'!F507</f>
        <v>АХЛ</v>
      </c>
      <c r="S514" s="22"/>
      <c r="T514" s="22"/>
      <c r="U514" s="22"/>
      <c r="V514" s="27" t="s">
        <v>42</v>
      </c>
    </row>
    <row r="515" spans="1:22" hidden="1" x14ac:dyDescent="0.25">
      <c r="A515" s="22">
        <v>507</v>
      </c>
      <c r="B515" s="22" t="str">
        <f>CONCATENATE('[1]Реєстр будинків'!A508,", ", '[1]Реєстр будинків'!B508)</f>
        <v>Інститутська, 20/2</v>
      </c>
      <c r="C515" s="23" t="str">
        <f>'[1]Реєстр будинків'!C508</f>
        <v>5</v>
      </c>
      <c r="D515" s="22"/>
      <c r="E515" s="22" t="str">
        <f>'[1]Реєстр будинків'!J508</f>
        <v>108</v>
      </c>
      <c r="F515" s="22"/>
      <c r="G515" s="22"/>
      <c r="H515" s="24">
        <f>'[1]Реєстр будинків'!D508</f>
        <v>0</v>
      </c>
      <c r="I515" s="24" t="str">
        <f>'[1]Реєстр будинків'!E508</f>
        <v>1970</v>
      </c>
      <c r="J515" s="24">
        <f>'[1]Реєстр будинків'!O508</f>
        <v>4915.3</v>
      </c>
      <c r="K515" s="25">
        <f>'[1]Реєстр будинків'!H508+'[1]Реєстр будинків'!P508</f>
        <v>4915.3</v>
      </c>
      <c r="L515" s="24" t="str">
        <f>'[1]Реєстр будинків'!AL508</f>
        <v>1470.00</v>
      </c>
      <c r="M515" s="22"/>
      <c r="N515" s="24" t="str">
        <f>'[1]Реєстр будинків'!AK508</f>
        <v>780.00</v>
      </c>
      <c r="O515" s="24" t="str">
        <f>'[1]Реєстр будинків'!AN508</f>
        <v>314.90</v>
      </c>
      <c r="P515" s="22"/>
      <c r="Q515" s="22"/>
      <c r="R515" s="24" t="str">
        <f>'[1]Реєстр будинків'!F508</f>
        <v>мяка</v>
      </c>
      <c r="S515" s="22"/>
      <c r="T515" s="22"/>
      <c r="U515" s="22"/>
      <c r="V515" s="26" t="s">
        <v>42</v>
      </c>
    </row>
    <row r="516" spans="1:22" hidden="1" x14ac:dyDescent="0.25">
      <c r="A516" s="22">
        <v>508</v>
      </c>
      <c r="B516" s="22" t="str">
        <f>CONCATENATE('[1]Реєстр будинків'!A509,", ", '[1]Реєстр будинків'!B509)</f>
        <v>Тернопільська, 3</v>
      </c>
      <c r="C516" s="23" t="str">
        <f>'[1]Реєстр будинків'!C509</f>
        <v>5</v>
      </c>
      <c r="D516" s="22"/>
      <c r="E516" s="22" t="str">
        <f>'[1]Реєстр будинків'!J509</f>
        <v>80</v>
      </c>
      <c r="F516" s="22"/>
      <c r="G516" s="22"/>
      <c r="H516" s="24">
        <f>'[1]Реєстр будинків'!D509</f>
        <v>0</v>
      </c>
      <c r="I516" s="24" t="str">
        <f>'[1]Реєстр будинків'!E509</f>
        <v>1967</v>
      </c>
      <c r="J516" s="24">
        <f>'[1]Реєстр будинків'!O509</f>
        <v>3174.9</v>
      </c>
      <c r="K516" s="25">
        <f>'[1]Реєстр будинків'!H509+'[1]Реєстр будинків'!P509</f>
        <v>3174.9</v>
      </c>
      <c r="L516" s="24" t="str">
        <f>'[1]Реєстр будинків'!AL509</f>
        <v>980.00</v>
      </c>
      <c r="M516" s="22"/>
      <c r="N516" s="24" t="str">
        <f>'[1]Реєстр будинків'!AK509</f>
        <v>410.00</v>
      </c>
      <c r="O516" s="24" t="str">
        <f>'[1]Реєстр будинків'!AN509</f>
        <v>250.90</v>
      </c>
      <c r="P516" s="22"/>
      <c r="Q516" s="22"/>
      <c r="R516" s="24" t="str">
        <f>'[1]Реєстр будинків'!F509</f>
        <v>АХЛ</v>
      </c>
      <c r="S516" s="22"/>
      <c r="T516" s="22"/>
      <c r="U516" s="22"/>
      <c r="V516" s="27" t="s">
        <v>42</v>
      </c>
    </row>
    <row r="517" spans="1:22" hidden="1" x14ac:dyDescent="0.25">
      <c r="A517" s="22">
        <v>509</v>
      </c>
      <c r="B517" s="22" t="str">
        <f>CONCATENATE('[1]Реєстр будинків'!A510,", ", '[1]Реєстр будинків'!B510)</f>
        <v>Тернопільська, 3/1</v>
      </c>
      <c r="C517" s="23" t="str">
        <f>'[1]Реєстр будинків'!C510</f>
        <v>5</v>
      </c>
      <c r="D517" s="22"/>
      <c r="E517" s="22" t="str">
        <f>'[1]Реєстр будинків'!J510</f>
        <v>40</v>
      </c>
      <c r="F517" s="22"/>
      <c r="G517" s="22"/>
      <c r="H517" s="24">
        <f>'[1]Реєстр будинків'!D510</f>
        <v>0</v>
      </c>
      <c r="I517" s="24" t="str">
        <f>'[1]Реєстр будинків'!E510</f>
        <v>1967</v>
      </c>
      <c r="J517" s="24">
        <f>'[1]Реєстр будинків'!O510</f>
        <v>1765.4</v>
      </c>
      <c r="K517" s="25">
        <f>'[1]Реєстр будинків'!H510+'[1]Реєстр будинків'!P510</f>
        <v>1765.4</v>
      </c>
      <c r="L517" s="24" t="str">
        <f>'[1]Реєстр будинків'!AL510</f>
        <v>487.00</v>
      </c>
      <c r="M517" s="22"/>
      <c r="N517" s="24" t="str">
        <f>'[1]Реєстр будинків'!AK510</f>
        <v>215.00</v>
      </c>
      <c r="O517" s="24" t="str">
        <f>'[1]Реєстр будинків'!AN510</f>
        <v>171.30</v>
      </c>
      <c r="P517" s="22"/>
      <c r="Q517" s="22"/>
      <c r="R517" s="24" t="str">
        <f>'[1]Реєстр будинків'!F510</f>
        <v>АХЛ</v>
      </c>
      <c r="S517" s="22"/>
      <c r="T517" s="22"/>
      <c r="U517" s="22"/>
      <c r="V517" s="26" t="s">
        <v>42</v>
      </c>
    </row>
    <row r="518" spans="1:22" hidden="1" x14ac:dyDescent="0.25">
      <c r="A518" s="22">
        <v>510</v>
      </c>
      <c r="B518" s="22" t="str">
        <f>CONCATENATE('[1]Реєстр будинків'!A511,", ", '[1]Реєстр будинків'!B511)</f>
        <v>Тернопільська, 3/2</v>
      </c>
      <c r="C518" s="23" t="str">
        <f>'[1]Реєстр будинків'!C511</f>
        <v>5</v>
      </c>
      <c r="D518" s="22"/>
      <c r="E518" s="22" t="str">
        <f>'[1]Реєстр будинків'!J511</f>
        <v>40</v>
      </c>
      <c r="F518" s="22"/>
      <c r="G518" s="22"/>
      <c r="H518" s="24">
        <f>'[1]Реєстр будинків'!D511</f>
        <v>0</v>
      </c>
      <c r="I518" s="24" t="str">
        <f>'[1]Реєстр будинків'!E511</f>
        <v>1969</v>
      </c>
      <c r="J518" s="24">
        <f>'[1]Реєстр будинків'!O511</f>
        <v>1778.1</v>
      </c>
      <c r="K518" s="25">
        <f>'[1]Реєстр будинків'!H511+'[1]Реєстр будинків'!P511</f>
        <v>1778.1</v>
      </c>
      <c r="L518" s="24" t="str">
        <f>'[1]Реєстр будинків'!AL511</f>
        <v>487.00</v>
      </c>
      <c r="M518" s="22"/>
      <c r="N518" s="24" t="str">
        <f>'[1]Реєстр будинків'!AK511</f>
        <v>210.00</v>
      </c>
      <c r="O518" s="24" t="str">
        <f>'[1]Реєстр будинків'!AN511</f>
        <v>166.50</v>
      </c>
      <c r="P518" s="22"/>
      <c r="Q518" s="22"/>
      <c r="R518" s="24" t="str">
        <f>'[1]Реєстр будинків'!F511</f>
        <v>АХЛ</v>
      </c>
      <c r="S518" s="22"/>
      <c r="T518" s="22"/>
      <c r="U518" s="22"/>
      <c r="V518" s="27" t="s">
        <v>42</v>
      </c>
    </row>
    <row r="519" spans="1:22" hidden="1" x14ac:dyDescent="0.25">
      <c r="A519" s="22">
        <v>511</v>
      </c>
      <c r="B519" s="22" t="str">
        <f>CONCATENATE('[1]Реєстр будинків'!A512,", ", '[1]Реєстр будинків'!B512)</f>
        <v>Тернопільська, 14</v>
      </c>
      <c r="C519" s="23" t="str">
        <f>'[1]Реєстр будинків'!C512</f>
        <v>5</v>
      </c>
      <c r="D519" s="22"/>
      <c r="E519" s="22" t="str">
        <f>'[1]Реєстр будинків'!J512</f>
        <v>100</v>
      </c>
      <c r="F519" s="22"/>
      <c r="G519" s="22"/>
      <c r="H519" s="24">
        <f>'[1]Реєстр будинків'!D512</f>
        <v>0</v>
      </c>
      <c r="I519" s="24" t="str">
        <f>'[1]Реєстр будинків'!E512</f>
        <v>1968</v>
      </c>
      <c r="J519" s="24">
        <f>'[1]Реєстр будинків'!O512</f>
        <v>5080.3999999999996</v>
      </c>
      <c r="K519" s="25">
        <f>'[1]Реєстр будинків'!H512+'[1]Реєстр будинків'!P512</f>
        <v>5080.3999999999996</v>
      </c>
      <c r="L519" s="24" t="str">
        <f>'[1]Реєстр будинків'!AL512</f>
        <v>1911.00</v>
      </c>
      <c r="M519" s="22"/>
      <c r="N519" s="24" t="str">
        <f>'[1]Реєстр будинків'!AK512</f>
        <v>768.00</v>
      </c>
      <c r="O519" s="24" t="str">
        <f>'[1]Реєстр будинків'!AN512</f>
        <v>328.40</v>
      </c>
      <c r="P519" s="22"/>
      <c r="Q519" s="22"/>
      <c r="R519" s="24" t="str">
        <f>'[1]Реєстр будинків'!F512</f>
        <v>АХЛ</v>
      </c>
      <c r="S519" s="22"/>
      <c r="T519" s="22"/>
      <c r="U519" s="22"/>
      <c r="V519" s="26" t="s">
        <v>42</v>
      </c>
    </row>
    <row r="520" spans="1:22" hidden="1" x14ac:dyDescent="0.25">
      <c r="A520" s="22">
        <v>512</v>
      </c>
      <c r="B520" s="22" t="str">
        <f>CONCATENATE('[1]Реєстр будинків'!A513,", ", '[1]Реєстр будинків'!B513)</f>
        <v>Тернопільська, 16</v>
      </c>
      <c r="C520" s="23" t="str">
        <f>'[1]Реєстр будинків'!C513</f>
        <v>5</v>
      </c>
      <c r="D520" s="22"/>
      <c r="E520" s="22" t="str">
        <f>'[1]Реєстр будинків'!J513</f>
        <v>80</v>
      </c>
      <c r="F520" s="22"/>
      <c r="G520" s="22"/>
      <c r="H520" s="24">
        <f>'[1]Реєстр будинків'!D513</f>
        <v>0</v>
      </c>
      <c r="I520" s="24" t="str">
        <f>'[1]Реєстр будинків'!E513</f>
        <v>1966</v>
      </c>
      <c r="J520" s="24">
        <f>'[1]Реєстр будинків'!O513</f>
        <v>3200.83</v>
      </c>
      <c r="K520" s="25">
        <f>'[1]Реєстр будинків'!H513+'[1]Реєстр будинків'!P513</f>
        <v>3200.83</v>
      </c>
      <c r="L520" s="24" t="str">
        <f>'[1]Реєстр будинків'!AL513</f>
        <v>1134.00</v>
      </c>
      <c r="M520" s="22"/>
      <c r="N520" s="24" t="str">
        <f>'[1]Реєстр будинків'!AK513</f>
        <v>0.00</v>
      </c>
      <c r="O520" s="24" t="str">
        <f>'[1]Реєстр будинків'!AN513</f>
        <v>213.60</v>
      </c>
      <c r="P520" s="22"/>
      <c r="Q520" s="22"/>
      <c r="R520" s="24" t="str">
        <f>'[1]Реєстр будинків'!F513</f>
        <v>АХЛ</v>
      </c>
      <c r="S520" s="22"/>
      <c r="T520" s="22"/>
      <c r="U520" s="22"/>
      <c r="V520" s="27" t="s">
        <v>42</v>
      </c>
    </row>
    <row r="521" spans="1:22" hidden="1" x14ac:dyDescent="0.25">
      <c r="A521" s="22">
        <v>513</v>
      </c>
      <c r="B521" s="22" t="str">
        <f>CONCATENATE('[1]Реєстр будинків'!A514,", ", '[1]Реєстр будинків'!B514)</f>
        <v>Тернопільська, 16/1</v>
      </c>
      <c r="C521" s="23" t="str">
        <f>'[1]Реєстр будинків'!C514</f>
        <v>5</v>
      </c>
      <c r="D521" s="22"/>
      <c r="E521" s="22" t="str">
        <f>'[1]Реєстр будинків'!J514</f>
        <v>80</v>
      </c>
      <c r="F521" s="22"/>
      <c r="G521" s="22"/>
      <c r="H521" s="24">
        <f>'[1]Реєстр будинків'!D514</f>
        <v>0</v>
      </c>
      <c r="I521" s="24" t="str">
        <f>'[1]Реєстр будинків'!E514</f>
        <v>1966</v>
      </c>
      <c r="J521" s="24">
        <f>'[1]Реєстр будинків'!O514</f>
        <v>3200.7</v>
      </c>
      <c r="K521" s="25">
        <f>'[1]Реєстр будинків'!H514+'[1]Реєстр будинків'!P514</f>
        <v>3200.7</v>
      </c>
      <c r="L521" s="24" t="str">
        <f>'[1]Реєстр будинків'!AL514</f>
        <v>1134.00</v>
      </c>
      <c r="M521" s="22"/>
      <c r="N521" s="24" t="str">
        <f>'[1]Реєстр будинків'!AK514</f>
        <v>480.00</v>
      </c>
      <c r="O521" s="24" t="str">
        <f>'[1]Реєстр будинків'!AN514</f>
        <v>220.00</v>
      </c>
      <c r="P521" s="22"/>
      <c r="Q521" s="22"/>
      <c r="R521" s="24" t="str">
        <f>'[1]Реєстр будинків'!F514</f>
        <v>АХЛ</v>
      </c>
      <c r="S521" s="22"/>
      <c r="T521" s="22"/>
      <c r="U521" s="22"/>
      <c r="V521" s="26" t="s">
        <v>42</v>
      </c>
    </row>
    <row r="522" spans="1:22" hidden="1" x14ac:dyDescent="0.25">
      <c r="A522" s="22">
        <v>514</v>
      </c>
      <c r="B522" s="22" t="str">
        <f>CONCATENATE('[1]Реєстр будинків'!A515,", ", '[1]Реєстр будинків'!B515)</f>
        <v>Тернопільська, 18/1</v>
      </c>
      <c r="C522" s="23" t="str">
        <f>'[1]Реєстр будинків'!C515</f>
        <v>5</v>
      </c>
      <c r="D522" s="22"/>
      <c r="E522" s="22" t="str">
        <f>'[1]Реєстр будинків'!J515</f>
        <v>66</v>
      </c>
      <c r="F522" s="22"/>
      <c r="G522" s="22"/>
      <c r="H522" s="24">
        <f>'[1]Реєстр будинків'!D515</f>
        <v>0</v>
      </c>
      <c r="I522" s="24" t="str">
        <f>'[1]Реєстр будинків'!E515</f>
        <v>1974</v>
      </c>
      <c r="J522" s="24">
        <f>'[1]Реєстр будинків'!O515</f>
        <v>3255.64</v>
      </c>
      <c r="K522" s="25">
        <f>'[1]Реєстр будинків'!H515+'[1]Реєстр будинків'!P515</f>
        <v>3255.64</v>
      </c>
      <c r="L522" s="24" t="str">
        <f>'[1]Реєстр будинків'!AL515</f>
        <v>1134.00</v>
      </c>
      <c r="M522" s="22"/>
      <c r="N522" s="24" t="str">
        <f>'[1]Реєстр будинків'!AK515</f>
        <v>480.00</v>
      </c>
      <c r="O522" s="24" t="str">
        <f>'[1]Реєстр будинків'!AN515</f>
        <v>292.40</v>
      </c>
      <c r="P522" s="22"/>
      <c r="Q522" s="22"/>
      <c r="R522" s="24" t="str">
        <f>'[1]Реєстр будинків'!F515</f>
        <v>АХЛ</v>
      </c>
      <c r="S522" s="22"/>
      <c r="T522" s="22"/>
      <c r="U522" s="22"/>
      <c r="V522" s="27" t="s">
        <v>42</v>
      </c>
    </row>
    <row r="523" spans="1:22" hidden="1" x14ac:dyDescent="0.25">
      <c r="A523" s="22">
        <v>515</v>
      </c>
      <c r="B523" s="22" t="str">
        <f>CONCATENATE('[1]Реєстр будинків'!A516,", ", '[1]Реєстр будинків'!B516)</f>
        <v>Тернопільська, 20</v>
      </c>
      <c r="C523" s="23" t="str">
        <f>'[1]Реєстр будинків'!C516</f>
        <v>5</v>
      </c>
      <c r="D523" s="22"/>
      <c r="E523" s="22" t="str">
        <f>'[1]Реєстр будинків'!J516</f>
        <v>80</v>
      </c>
      <c r="F523" s="22"/>
      <c r="G523" s="22"/>
      <c r="H523" s="24">
        <f>'[1]Реєстр будинків'!D516</f>
        <v>0</v>
      </c>
      <c r="I523" s="24" t="str">
        <f>'[1]Реєстр будинків'!E516</f>
        <v>1966</v>
      </c>
      <c r="J523" s="24">
        <f>'[1]Реєстр будинків'!O516</f>
        <v>3192.6</v>
      </c>
      <c r="K523" s="25">
        <f>'[1]Реєстр будинків'!H516+'[1]Реєстр будинків'!P516</f>
        <v>3192.6</v>
      </c>
      <c r="L523" s="24" t="str">
        <f>'[1]Реєстр будинків'!AL516</f>
        <v>1134.00</v>
      </c>
      <c r="M523" s="22"/>
      <c r="N523" s="24" t="str">
        <f>'[1]Реєстр будинків'!AK516</f>
        <v>462.00</v>
      </c>
      <c r="O523" s="24" t="str">
        <f>'[1]Реєстр будинків'!AN516</f>
        <v>225.80</v>
      </c>
      <c r="P523" s="22"/>
      <c r="Q523" s="22"/>
      <c r="R523" s="24" t="str">
        <f>'[1]Реєстр будинків'!F516</f>
        <v>АХЛ</v>
      </c>
      <c r="S523" s="22"/>
      <c r="T523" s="22"/>
      <c r="U523" s="22"/>
      <c r="V523" s="26" t="s">
        <v>42</v>
      </c>
    </row>
    <row r="524" spans="1:22" hidden="1" x14ac:dyDescent="0.25">
      <c r="A524" s="22">
        <v>516</v>
      </c>
      <c r="B524" s="22" t="str">
        <f>CONCATENATE('[1]Реєстр будинків'!A517,", ", '[1]Реєстр будинків'!B517)</f>
        <v>Тернопільська, 34/3</v>
      </c>
      <c r="C524" s="23" t="str">
        <f>'[1]Реєстр будинків'!C517</f>
        <v>5</v>
      </c>
      <c r="D524" s="22"/>
      <c r="E524" s="22" t="str">
        <f>'[1]Реєстр будинків'!J517</f>
        <v>50</v>
      </c>
      <c r="F524" s="22"/>
      <c r="G524" s="22"/>
      <c r="H524" s="24">
        <f>'[1]Реєстр будинків'!D517</f>
        <v>0</v>
      </c>
      <c r="I524" s="24" t="str">
        <f>'[1]Реєстр будинків'!E517</f>
        <v>1984</v>
      </c>
      <c r="J524" s="24">
        <f>'[1]Реєстр будинків'!O517</f>
        <v>2605</v>
      </c>
      <c r="K524" s="25">
        <f>'[1]Реєстр будинків'!H517+'[1]Реєстр будинків'!P517</f>
        <v>2605</v>
      </c>
      <c r="L524" s="24" t="str">
        <f>'[1]Реєстр будинків'!AL517</f>
        <v>1110.00</v>
      </c>
      <c r="M524" s="22"/>
      <c r="N524" s="24" t="str">
        <f>'[1]Реєстр будинків'!AK517</f>
        <v>380.00</v>
      </c>
      <c r="O524" s="24" t="str">
        <f>'[1]Реєстр будинків'!AN517</f>
        <v>184.80</v>
      </c>
      <c r="P524" s="22"/>
      <c r="Q524" s="22"/>
      <c r="R524" s="24" t="str">
        <f>'[1]Реєстр будинків'!F517</f>
        <v>мяка</v>
      </c>
      <c r="S524" s="22"/>
      <c r="T524" s="22"/>
      <c r="U524" s="22"/>
      <c r="V524" s="27" t="s">
        <v>42</v>
      </c>
    </row>
    <row r="525" spans="1:22" hidden="1" x14ac:dyDescent="0.25">
      <c r="A525" s="22">
        <v>517</v>
      </c>
      <c r="B525" s="22" t="str">
        <f>CONCATENATE('[1]Реєстр будинків'!A518,", ", '[1]Реєстр будинків'!B518)</f>
        <v>Тернопільська, 34/5</v>
      </c>
      <c r="C525" s="23" t="str">
        <f>'[1]Реєстр будинків'!C518</f>
        <v>5</v>
      </c>
      <c r="D525" s="22"/>
      <c r="E525" s="22" t="str">
        <f>'[1]Реєстр будинків'!J518</f>
        <v>50</v>
      </c>
      <c r="F525" s="22"/>
      <c r="G525" s="22"/>
      <c r="H525" s="24">
        <f>'[1]Реєстр будинків'!D518</f>
        <v>0</v>
      </c>
      <c r="I525" s="24" t="str">
        <f>'[1]Реєстр будинків'!E518</f>
        <v>1985</v>
      </c>
      <c r="J525" s="24">
        <f>'[1]Реєстр будинків'!O518</f>
        <v>2765.61</v>
      </c>
      <c r="K525" s="25">
        <f>'[1]Реєстр будинків'!H518+'[1]Реєстр будинків'!P518</f>
        <v>2765.61</v>
      </c>
      <c r="L525" s="24" t="str">
        <f>'[1]Реєстр будинків'!AL518</f>
        <v>1110.00</v>
      </c>
      <c r="M525" s="22"/>
      <c r="N525" s="24" t="str">
        <f>'[1]Реєстр будинків'!AK518</f>
        <v>380.00</v>
      </c>
      <c r="O525" s="24" t="str">
        <f>'[1]Реєстр будинків'!AN518</f>
        <v>184.80</v>
      </c>
      <c r="P525" s="22"/>
      <c r="Q525" s="22"/>
      <c r="R525" s="24" t="str">
        <f>'[1]Реєстр будинків'!F518</f>
        <v>мяка</v>
      </c>
      <c r="S525" s="22"/>
      <c r="T525" s="22"/>
      <c r="U525" s="22"/>
      <c r="V525" s="26" t="s">
        <v>42</v>
      </c>
    </row>
    <row r="526" spans="1:22" hidden="1" x14ac:dyDescent="0.25">
      <c r="A526" s="22">
        <v>518</v>
      </c>
      <c r="B526" s="22" t="str">
        <f>CONCATENATE('[1]Реєстр будинків'!A519,", ", '[1]Реєстр будинків'!B519)</f>
        <v>Хотовицького, 5</v>
      </c>
      <c r="C526" s="23" t="str">
        <f>'[1]Реєстр будинків'!C519</f>
        <v>5</v>
      </c>
      <c r="D526" s="22"/>
      <c r="E526" s="22" t="str">
        <f>'[1]Реєстр будинків'!J519</f>
        <v>100</v>
      </c>
      <c r="F526" s="22"/>
      <c r="G526" s="22"/>
      <c r="H526" s="24">
        <f>'[1]Реєстр будинків'!D519</f>
        <v>0</v>
      </c>
      <c r="I526" s="24" t="str">
        <f>'[1]Реєстр будинків'!E519</f>
        <v>1971</v>
      </c>
      <c r="J526" s="24">
        <f>'[1]Реєстр будинків'!O519</f>
        <v>4753.18</v>
      </c>
      <c r="K526" s="25">
        <f>'[1]Реєстр будинків'!H519+'[1]Реєстр будинків'!P519</f>
        <v>4753.18</v>
      </c>
      <c r="L526" s="24" t="str">
        <f>'[1]Реєстр будинків'!AL519</f>
        <v>1911.00</v>
      </c>
      <c r="M526" s="22"/>
      <c r="N526" s="24" t="str">
        <f>'[1]Реєстр будинків'!AK519</f>
        <v>750.00</v>
      </c>
      <c r="O526" s="24" t="str">
        <f>'[1]Реєстр будинків'!AN519</f>
        <v>408.52</v>
      </c>
      <c r="P526" s="22"/>
      <c r="Q526" s="22"/>
      <c r="R526" s="24" t="str">
        <f>'[1]Реєстр будинків'!F519</f>
        <v>АХЛ</v>
      </c>
      <c r="S526" s="22"/>
      <c r="T526" s="22"/>
      <c r="U526" s="22"/>
      <c r="V526" s="27" t="s">
        <v>42</v>
      </c>
    </row>
    <row r="527" spans="1:22" hidden="1" x14ac:dyDescent="0.25">
      <c r="A527" s="22">
        <v>519</v>
      </c>
      <c r="B527" s="22" t="str">
        <f>CONCATENATE('[1]Реєстр будинків'!A520,", ", '[1]Реєстр будинків'!B520)</f>
        <v>Хотовицького, 5/1</v>
      </c>
      <c r="C527" s="23" t="str">
        <f>'[1]Реєстр будинків'!C520</f>
        <v>5</v>
      </c>
      <c r="D527" s="22"/>
      <c r="E527" s="22" t="str">
        <f>'[1]Реєстр будинків'!J520</f>
        <v>70</v>
      </c>
      <c r="F527" s="22"/>
      <c r="G527" s="22"/>
      <c r="H527" s="24">
        <f>'[1]Реєстр будинків'!D520</f>
        <v>0</v>
      </c>
      <c r="I527" s="24" t="str">
        <f>'[1]Реєстр будинків'!E520</f>
        <v>1971</v>
      </c>
      <c r="J527" s="24">
        <f>'[1]Реєстр будинків'!O520</f>
        <v>3216.3</v>
      </c>
      <c r="K527" s="25">
        <f>'[1]Реєстр будинків'!H520+'[1]Реєстр будинків'!P520</f>
        <v>3216.3</v>
      </c>
      <c r="L527" s="24" t="str">
        <f>'[1]Реєстр будинків'!AL520</f>
        <v>950.00</v>
      </c>
      <c r="M527" s="22"/>
      <c r="N527" s="24" t="str">
        <f>'[1]Реєстр будинків'!AK520</f>
        <v>480.00</v>
      </c>
      <c r="O527" s="24" t="str">
        <f>'[1]Реєстр будинків'!AN520</f>
        <v>310.00</v>
      </c>
      <c r="P527" s="22"/>
      <c r="Q527" s="22"/>
      <c r="R527" s="24" t="str">
        <f>'[1]Реєстр будинків'!F520</f>
        <v>мяка</v>
      </c>
      <c r="S527" s="22"/>
      <c r="T527" s="22"/>
      <c r="U527" s="22"/>
      <c r="V527" s="26" t="s">
        <v>42</v>
      </c>
    </row>
    <row r="528" spans="1:22" hidden="1" x14ac:dyDescent="0.25">
      <c r="A528" s="22">
        <v>520</v>
      </c>
      <c r="B528" s="22" t="str">
        <f>CONCATENATE('[1]Реєстр будинків'!A521,", ", '[1]Реєстр будинків'!B521)</f>
        <v>Хотовицького, 5/2</v>
      </c>
      <c r="C528" s="23" t="str">
        <f>'[1]Реєстр будинків'!C521</f>
        <v>5</v>
      </c>
      <c r="D528" s="22"/>
      <c r="E528" s="22" t="str">
        <f>'[1]Реєстр будинків'!J521</f>
        <v>70</v>
      </c>
      <c r="F528" s="22"/>
      <c r="G528" s="22"/>
      <c r="H528" s="24">
        <f>'[1]Реєстр будинків'!D521</f>
        <v>0</v>
      </c>
      <c r="I528" s="24" t="str">
        <f>'[1]Реєстр будинків'!E521</f>
        <v>1971</v>
      </c>
      <c r="J528" s="24">
        <f>'[1]Реєстр будинків'!O521</f>
        <v>3199.4</v>
      </c>
      <c r="K528" s="25">
        <f>'[1]Реєстр будинків'!H521+'[1]Реєстр будинків'!P521</f>
        <v>3199.4</v>
      </c>
      <c r="L528" s="24" t="str">
        <f>'[1]Реєстр будинків'!AL521</f>
        <v>950.00</v>
      </c>
      <c r="M528" s="22"/>
      <c r="N528" s="24" t="str">
        <f>'[1]Реєстр будинків'!AK521</f>
        <v>480.00</v>
      </c>
      <c r="O528" s="24" t="str">
        <f>'[1]Реєстр будинків'!AN521</f>
        <v>286.00</v>
      </c>
      <c r="P528" s="22"/>
      <c r="Q528" s="22"/>
      <c r="R528" s="24" t="str">
        <f>'[1]Реєстр будинків'!F521</f>
        <v>мяка</v>
      </c>
      <c r="S528" s="22"/>
      <c r="T528" s="22"/>
      <c r="U528" s="22"/>
      <c r="V528" s="27" t="s">
        <v>42</v>
      </c>
    </row>
    <row r="529" spans="1:22" hidden="1" x14ac:dyDescent="0.25">
      <c r="A529" s="22">
        <v>521</v>
      </c>
      <c r="B529" s="22" t="str">
        <f>CONCATENATE('[1]Реєстр будинків'!A522,", ", '[1]Реєстр будинків'!B522)</f>
        <v>Хотовицького, 7</v>
      </c>
      <c r="C529" s="23" t="str">
        <f>'[1]Реєстр будинків'!C522</f>
        <v>5</v>
      </c>
      <c r="D529" s="22"/>
      <c r="E529" s="22" t="str">
        <f>'[1]Реєстр будинків'!J522</f>
        <v>99</v>
      </c>
      <c r="F529" s="22"/>
      <c r="G529" s="22"/>
      <c r="H529" s="24">
        <f>'[1]Реєстр будинків'!D522</f>
        <v>0</v>
      </c>
      <c r="I529" s="24" t="str">
        <f>'[1]Реєстр будинків'!E522</f>
        <v>1971</v>
      </c>
      <c r="J529" s="24">
        <f>'[1]Реєстр будинків'!O522</f>
        <v>4969</v>
      </c>
      <c r="K529" s="25">
        <f>'[1]Реєстр будинків'!H522+'[1]Реєстр будинків'!P522</f>
        <v>4969</v>
      </c>
      <c r="L529" s="24" t="str">
        <f>'[1]Реєстр будинків'!AL522</f>
        <v>1911.00</v>
      </c>
      <c r="M529" s="22"/>
      <c r="N529" s="24" t="str">
        <f>'[1]Реєстр будинків'!AK522</f>
        <v>730.00</v>
      </c>
      <c r="O529" s="24" t="str">
        <f>'[1]Реєстр будинків'!AN522</f>
        <v>396.90</v>
      </c>
      <c r="P529" s="22"/>
      <c r="Q529" s="22"/>
      <c r="R529" s="24" t="str">
        <f>'[1]Реєстр будинків'!F522</f>
        <v>АХЛ</v>
      </c>
      <c r="S529" s="22"/>
      <c r="T529" s="22"/>
      <c r="U529" s="22"/>
      <c r="V529" s="26" t="s">
        <v>42</v>
      </c>
    </row>
    <row r="530" spans="1:22" hidden="1" x14ac:dyDescent="0.25">
      <c r="A530" s="22">
        <v>522</v>
      </c>
      <c r="B530" s="22" t="str">
        <f>CONCATENATE('[1]Реєстр будинків'!A523,", ", '[1]Реєстр будинків'!B523)</f>
        <v>Хотовицького, 9/1</v>
      </c>
      <c r="C530" s="23" t="str">
        <f>'[1]Реєстр будинків'!C523</f>
        <v>5</v>
      </c>
      <c r="D530" s="22"/>
      <c r="E530" s="22" t="str">
        <f>'[1]Реєстр будинків'!J523</f>
        <v>69</v>
      </c>
      <c r="F530" s="22"/>
      <c r="G530" s="22"/>
      <c r="H530" s="24">
        <f>'[1]Реєстр будинків'!D523</f>
        <v>0</v>
      </c>
      <c r="I530" s="24" t="str">
        <f>'[1]Реєстр будинків'!E523</f>
        <v>1975</v>
      </c>
      <c r="J530" s="24">
        <f>'[1]Реєстр будинків'!O523</f>
        <v>3206.9</v>
      </c>
      <c r="K530" s="25">
        <f>'[1]Реєстр будинків'!H523+'[1]Реєстр будинків'!P523</f>
        <v>3206.9</v>
      </c>
      <c r="L530" s="24" t="str">
        <f>'[1]Реєстр будинків'!AL523</f>
        <v>950.00</v>
      </c>
      <c r="M530" s="22"/>
      <c r="N530" s="24" t="str">
        <f>'[1]Реєстр будинків'!AK523</f>
        <v>510.00</v>
      </c>
      <c r="O530" s="24" t="str">
        <f>'[1]Реєстр будинків'!AN523</f>
        <v>256.00</v>
      </c>
      <c r="P530" s="22"/>
      <c r="Q530" s="22"/>
      <c r="R530" s="24" t="str">
        <f>'[1]Реєстр будинків'!F523</f>
        <v>мяка</v>
      </c>
      <c r="S530" s="22"/>
      <c r="T530" s="22"/>
      <c r="U530" s="22"/>
      <c r="V530" s="27" t="s">
        <v>42</v>
      </c>
    </row>
    <row r="531" spans="1:22" hidden="1" x14ac:dyDescent="0.25">
      <c r="A531" s="22">
        <v>523</v>
      </c>
      <c r="B531" s="22" t="str">
        <f>CONCATENATE('[1]Реєстр будинків'!A524,", ", '[1]Реєстр будинків'!B524)</f>
        <v>Хотовицького, 11</v>
      </c>
      <c r="C531" s="23" t="str">
        <f>'[1]Реєстр будинків'!C524</f>
        <v>5</v>
      </c>
      <c r="D531" s="22"/>
      <c r="E531" s="22" t="str">
        <f>'[1]Реєстр будинків'!J524</f>
        <v>80</v>
      </c>
      <c r="F531" s="22"/>
      <c r="G531" s="22"/>
      <c r="H531" s="24">
        <f>'[1]Реєстр будинків'!D524</f>
        <v>0</v>
      </c>
      <c r="I531" s="24" t="str">
        <f>'[1]Реєстр будинків'!E524</f>
        <v>1974</v>
      </c>
      <c r="J531" s="24">
        <f>'[1]Реєстр будинків'!O524</f>
        <v>4067.8</v>
      </c>
      <c r="K531" s="25">
        <f>'[1]Реєстр будинків'!H524+'[1]Реєстр будинків'!P524</f>
        <v>4067.8</v>
      </c>
      <c r="L531" s="24" t="str">
        <f>'[1]Реєстр будинків'!AL524</f>
        <v>1398.00</v>
      </c>
      <c r="M531" s="22"/>
      <c r="N531" s="24" t="str">
        <f>'[1]Реєстр будинків'!AK524</f>
        <v>680.00</v>
      </c>
      <c r="O531" s="24" t="str">
        <f>'[1]Реєстр будинків'!AN524</f>
        <v>355.10</v>
      </c>
      <c r="P531" s="22"/>
      <c r="Q531" s="22"/>
      <c r="R531" s="24" t="str">
        <f>'[1]Реєстр будинків'!F524</f>
        <v>мяка</v>
      </c>
      <c r="S531" s="22"/>
      <c r="T531" s="22"/>
      <c r="U531" s="22"/>
      <c r="V531" s="26" t="s">
        <v>42</v>
      </c>
    </row>
    <row r="532" spans="1:22" hidden="1" x14ac:dyDescent="0.25">
      <c r="A532" s="22">
        <v>524</v>
      </c>
      <c r="B532" s="22" t="str">
        <f>CONCATENATE('[1]Реєстр будинків'!A525,", ", '[1]Реєстр будинків'!B525)</f>
        <v>Хотовицького, 11а</v>
      </c>
      <c r="C532" s="23" t="str">
        <f>'[1]Реєстр будинків'!C525</f>
        <v>5</v>
      </c>
      <c r="D532" s="22"/>
      <c r="E532" s="22" t="str">
        <f>'[1]Реєстр будинків'!J525</f>
        <v>20</v>
      </c>
      <c r="F532" s="22"/>
      <c r="G532" s="22"/>
      <c r="H532" s="24">
        <f>'[1]Реєстр будинків'!D525</f>
        <v>0</v>
      </c>
      <c r="I532" s="24" t="str">
        <f>'[1]Реєстр будинків'!E525</f>
        <v>1986</v>
      </c>
      <c r="J532" s="24">
        <f>'[1]Реєстр будинків'!O525</f>
        <v>1086.2</v>
      </c>
      <c r="K532" s="25">
        <f>'[1]Реєстр будинків'!H525+'[1]Реєстр будинків'!P525</f>
        <v>1086.2</v>
      </c>
      <c r="L532" s="24" t="str">
        <f>'[1]Реєстр будинків'!AL525</f>
        <v>424.00</v>
      </c>
      <c r="M532" s="22"/>
      <c r="N532" s="24" t="str">
        <f>'[1]Реєстр будинків'!AK525</f>
        <v>150.00</v>
      </c>
      <c r="O532" s="24" t="str">
        <f>'[1]Реєстр будинків'!AN525</f>
        <v>141.00</v>
      </c>
      <c r="P532" s="22"/>
      <c r="Q532" s="22"/>
      <c r="R532" s="24" t="str">
        <f>'[1]Реєстр будинків'!F525</f>
        <v>мяка</v>
      </c>
      <c r="S532" s="22"/>
      <c r="T532" s="22"/>
      <c r="U532" s="22"/>
      <c r="V532" s="27" t="s">
        <v>42</v>
      </c>
    </row>
    <row r="533" spans="1:22" hidden="1" x14ac:dyDescent="0.25">
      <c r="A533" s="22">
        <v>525</v>
      </c>
      <c r="B533" s="22" t="str">
        <f>CONCATENATE('[1]Реєстр будинків'!A526,", ", '[1]Реєстр будинків'!B526)</f>
        <v>Молодіжна, 7</v>
      </c>
      <c r="C533" s="23" t="str">
        <f>'[1]Реєстр будинків'!C526</f>
        <v>5</v>
      </c>
      <c r="D533" s="22"/>
      <c r="E533" s="22" t="str">
        <f>'[1]Реєстр будинків'!J526</f>
        <v>129</v>
      </c>
      <c r="F533" s="22"/>
      <c r="G533" s="22"/>
      <c r="H533" s="24">
        <f>'[1]Реєстр будинків'!D526</f>
        <v>0</v>
      </c>
      <c r="I533" s="24" t="str">
        <f>'[1]Реєстр будинків'!E526</f>
        <v>1974</v>
      </c>
      <c r="J533" s="24">
        <f>'[1]Реєстр будинків'!O526</f>
        <v>6725.5</v>
      </c>
      <c r="K533" s="25">
        <f>'[1]Реєстр будинків'!H526+'[1]Реєстр будинків'!P526</f>
        <v>6725.5</v>
      </c>
      <c r="L533" s="24" t="str">
        <f>'[1]Реєстр будинків'!AL526</f>
        <v>1914.00</v>
      </c>
      <c r="M533" s="22"/>
      <c r="N533" s="24" t="str">
        <f>'[1]Реєстр будинків'!AK526</f>
        <v>1220.00</v>
      </c>
      <c r="O533" s="24" t="str">
        <f>'[1]Реєстр будинків'!AN526</f>
        <v>546.01</v>
      </c>
      <c r="P533" s="22"/>
      <c r="Q533" s="22"/>
      <c r="R533" s="24" t="str">
        <f>'[1]Реєстр будинків'!F526</f>
        <v>мяка</v>
      </c>
      <c r="S533" s="22"/>
      <c r="T533" s="22"/>
      <c r="U533" s="22"/>
      <c r="V533" s="26" t="s">
        <v>42</v>
      </c>
    </row>
    <row r="534" spans="1:22" hidden="1" x14ac:dyDescent="0.25">
      <c r="A534" s="22">
        <v>526</v>
      </c>
      <c r="B534" s="22" t="str">
        <f>CONCATENATE('[1]Реєстр будинків'!A527,", ", '[1]Реєстр будинків'!B527)</f>
        <v>Молодіжна, 17</v>
      </c>
      <c r="C534" s="23" t="str">
        <f>'[1]Реєстр будинків'!C527</f>
        <v>5</v>
      </c>
      <c r="D534" s="22"/>
      <c r="E534" s="22" t="str">
        <f>'[1]Реєстр будинків'!J527</f>
        <v>70</v>
      </c>
      <c r="F534" s="22"/>
      <c r="G534" s="22"/>
      <c r="H534" s="24">
        <f>'[1]Реєстр будинків'!D527</f>
        <v>0</v>
      </c>
      <c r="I534" s="24" t="str">
        <f>'[1]Реєстр будинків'!E527</f>
        <v>1974</v>
      </c>
      <c r="J534" s="24">
        <f>'[1]Реєстр будинків'!O527</f>
        <v>3856.7</v>
      </c>
      <c r="K534" s="25">
        <f>'[1]Реєстр будинків'!H527+'[1]Реєстр будинків'!P527</f>
        <v>3856.7</v>
      </c>
      <c r="L534" s="24" t="str">
        <f>'[1]Реєстр будинків'!AL527</f>
        <v>1166.00</v>
      </c>
      <c r="M534" s="22"/>
      <c r="N534" s="24" t="str">
        <f>'[1]Реєстр будинків'!AK527</f>
        <v>720.00</v>
      </c>
      <c r="O534" s="24" t="str">
        <f>'[1]Реєстр будинків'!AN527</f>
        <v>283.00</v>
      </c>
      <c r="P534" s="22"/>
      <c r="Q534" s="22"/>
      <c r="R534" s="24" t="str">
        <f>'[1]Реєстр будинків'!F527</f>
        <v>мяка</v>
      </c>
      <c r="S534" s="22"/>
      <c r="T534" s="22"/>
      <c r="U534" s="22"/>
      <c r="V534" s="27" t="s">
        <v>42</v>
      </c>
    </row>
    <row r="535" spans="1:22" hidden="1" x14ac:dyDescent="0.25">
      <c r="A535" s="22">
        <v>527</v>
      </c>
      <c r="B535" s="22" t="str">
        <f>CONCATENATE('[1]Реєстр будинків'!A528,", ", '[1]Реєстр будинків'!B528)</f>
        <v>Молодіжна, 17/1</v>
      </c>
      <c r="C535" s="23" t="str">
        <f>'[1]Реєстр будинків'!C528</f>
        <v>5</v>
      </c>
      <c r="D535" s="22"/>
      <c r="E535" s="22" t="str">
        <f>'[1]Реєстр будинків'!J528</f>
        <v>70</v>
      </c>
      <c r="F535" s="22"/>
      <c r="G535" s="22"/>
      <c r="H535" s="24">
        <f>'[1]Реєстр будинків'!D528</f>
        <v>0</v>
      </c>
      <c r="I535" s="24" t="str">
        <f>'[1]Реєстр будинків'!E528</f>
        <v>1973</v>
      </c>
      <c r="J535" s="24">
        <f>'[1]Реєстр будинків'!O528</f>
        <v>3903</v>
      </c>
      <c r="K535" s="25">
        <f>'[1]Реєстр будинків'!H528+'[1]Реєстр будинків'!P528</f>
        <v>3903</v>
      </c>
      <c r="L535" s="24" t="str">
        <f>'[1]Реєстр будинків'!AL528</f>
        <v>1164.00</v>
      </c>
      <c r="M535" s="22"/>
      <c r="N535" s="24" t="str">
        <f>'[1]Реєстр будинків'!AK528</f>
        <v>720.00</v>
      </c>
      <c r="O535" s="24" t="str">
        <f>'[1]Реєстр будинків'!AN528</f>
        <v>302.50</v>
      </c>
      <c r="P535" s="22"/>
      <c r="Q535" s="22"/>
      <c r="R535" s="24" t="str">
        <f>'[1]Реєстр будинків'!F528</f>
        <v>мяка</v>
      </c>
      <c r="S535" s="22"/>
      <c r="T535" s="22"/>
      <c r="U535" s="22"/>
      <c r="V535" s="26" t="s">
        <v>42</v>
      </c>
    </row>
    <row r="536" spans="1:22" hidden="1" x14ac:dyDescent="0.25">
      <c r="A536" s="22">
        <v>528</v>
      </c>
      <c r="B536" s="22" t="str">
        <f>CONCATENATE('[1]Реєстр будинків'!A529,", ", '[1]Реєстр будинків'!B529)</f>
        <v>Сковороди, 9/1</v>
      </c>
      <c r="C536" s="23" t="str">
        <f>'[1]Реєстр будинків'!C529</f>
        <v>5</v>
      </c>
      <c r="D536" s="22"/>
      <c r="E536" s="22" t="str">
        <f>'[1]Реєстр будинків'!J529</f>
        <v>58</v>
      </c>
      <c r="F536" s="22"/>
      <c r="G536" s="22"/>
      <c r="H536" s="24">
        <f>'[1]Реєстр будинків'!D529</f>
        <v>0</v>
      </c>
      <c r="I536" s="24" t="str">
        <f>'[1]Реєстр будинків'!E529</f>
        <v>1971</v>
      </c>
      <c r="J536" s="24">
        <f>'[1]Реєстр будинків'!O529</f>
        <v>2909.6</v>
      </c>
      <c r="K536" s="25">
        <f>'[1]Реєстр будинків'!H529+'[1]Реєстр будинків'!P529</f>
        <v>2909.6000000000004</v>
      </c>
      <c r="L536" s="24" t="str">
        <f>'[1]Реєстр будинків'!AL529</f>
        <v>945.00</v>
      </c>
      <c r="M536" s="22"/>
      <c r="N536" s="24" t="str">
        <f>'[1]Реєстр будинків'!AK529</f>
        <v>430.00</v>
      </c>
      <c r="O536" s="24" t="str">
        <f>'[1]Реєстр будинків'!AN529</f>
        <v>204.00</v>
      </c>
      <c r="P536" s="22"/>
      <c r="Q536" s="22"/>
      <c r="R536" s="24" t="str">
        <f>'[1]Реєстр будинків'!F529</f>
        <v>АХЛ</v>
      </c>
      <c r="S536" s="22"/>
      <c r="T536" s="22"/>
      <c r="U536" s="22"/>
      <c r="V536" s="27" t="s">
        <v>42</v>
      </c>
    </row>
    <row r="537" spans="1:22" hidden="1" x14ac:dyDescent="0.25">
      <c r="A537" s="22">
        <v>529</v>
      </c>
      <c r="B537" s="22" t="str">
        <f>CONCATENATE('[1]Реєстр будинків'!A530,", ", '[1]Реєстр будинків'!B530)</f>
        <v>Сковороди, 9/3</v>
      </c>
      <c r="C537" s="23" t="str">
        <f>'[1]Реєстр будинків'!C530</f>
        <v>5</v>
      </c>
      <c r="D537" s="22"/>
      <c r="E537" s="22" t="str">
        <f>'[1]Реєстр будинків'!J530</f>
        <v>90</v>
      </c>
      <c r="F537" s="22"/>
      <c r="G537" s="22"/>
      <c r="H537" s="24">
        <f>'[1]Реєстр будинків'!D530</f>
        <v>0</v>
      </c>
      <c r="I537" s="24" t="str">
        <f>'[1]Реєстр будинків'!E530</f>
        <v>1982</v>
      </c>
      <c r="J537" s="24">
        <f>'[1]Реєстр будинків'!O530</f>
        <v>4566.3</v>
      </c>
      <c r="K537" s="25">
        <f>'[1]Реєстр будинків'!H530+'[1]Реєстр будинків'!P530</f>
        <v>4566.3</v>
      </c>
      <c r="L537" s="24" t="str">
        <f>'[1]Реєстр будинків'!AL530</f>
        <v>1470.00</v>
      </c>
      <c r="M537" s="22"/>
      <c r="N537" s="24" t="str">
        <f>'[1]Реєстр будинків'!AK530</f>
        <v>855.00</v>
      </c>
      <c r="O537" s="24" t="str">
        <f>'[1]Реєстр будинків'!AN530</f>
        <v>354.00</v>
      </c>
      <c r="P537" s="22"/>
      <c r="Q537" s="22"/>
      <c r="R537" s="24" t="str">
        <f>'[1]Реєстр будинків'!F530</f>
        <v>мяка</v>
      </c>
      <c r="S537" s="22"/>
      <c r="T537" s="22"/>
      <c r="U537" s="22"/>
      <c r="V537" s="26" t="s">
        <v>42</v>
      </c>
    </row>
    <row r="538" spans="1:22" hidden="1" x14ac:dyDescent="0.25">
      <c r="A538" s="22">
        <v>530</v>
      </c>
      <c r="B538" s="22" t="str">
        <f>CONCATENATE('[1]Реєстр будинків'!A531,", ", '[1]Реєстр будинків'!B531)</f>
        <v>Сковороди, 11</v>
      </c>
      <c r="C538" s="23" t="str">
        <f>'[1]Реєстр будинків'!C531</f>
        <v>5</v>
      </c>
      <c r="D538" s="22"/>
      <c r="E538" s="22" t="str">
        <f>'[1]Реєстр будинків'!J531</f>
        <v>83</v>
      </c>
      <c r="F538" s="22"/>
      <c r="G538" s="22"/>
      <c r="H538" s="24">
        <f>'[1]Реєстр будинків'!D531</f>
        <v>0</v>
      </c>
      <c r="I538" s="24" t="str">
        <f>'[1]Реєстр будинків'!E531</f>
        <v>1967</v>
      </c>
      <c r="J538" s="24">
        <f>'[1]Реєстр будинків'!O531</f>
        <v>4224.5</v>
      </c>
      <c r="K538" s="25">
        <f>'[1]Реєстр будинків'!H531+'[1]Реєстр будинків'!P531</f>
        <v>4224.5</v>
      </c>
      <c r="L538" s="24" t="str">
        <f>'[1]Реєстр будинків'!AL531</f>
        <v>988.00</v>
      </c>
      <c r="M538" s="22"/>
      <c r="N538" s="24" t="str">
        <f>'[1]Реєстр будинків'!AK531</f>
        <v>650.00</v>
      </c>
      <c r="O538" s="24" t="str">
        <f>'[1]Реєстр будинків'!AN531</f>
        <v>250.90</v>
      </c>
      <c r="P538" s="22"/>
      <c r="Q538" s="22"/>
      <c r="R538" s="24" t="str">
        <f>'[1]Реєстр будинків'!F531</f>
        <v>АХЛ</v>
      </c>
      <c r="S538" s="22"/>
      <c r="T538" s="22"/>
      <c r="U538" s="22"/>
      <c r="V538" s="27" t="s">
        <v>42</v>
      </c>
    </row>
    <row r="539" spans="1:22" hidden="1" x14ac:dyDescent="0.25">
      <c r="A539" s="22">
        <v>531</v>
      </c>
      <c r="B539" s="22" t="str">
        <f>CONCATENATE('[1]Реєстр будинків'!A532,", ", '[1]Реєстр будинків'!B532)</f>
        <v>Сковороди, 12</v>
      </c>
      <c r="C539" s="23" t="str">
        <f>'[1]Реєстр будинків'!C532</f>
        <v>5</v>
      </c>
      <c r="D539" s="22"/>
      <c r="E539" s="22" t="str">
        <f>'[1]Реєстр будинків'!J532</f>
        <v>64</v>
      </c>
      <c r="F539" s="22"/>
      <c r="G539" s="22"/>
      <c r="H539" s="24">
        <f>'[1]Реєстр будинків'!D532</f>
        <v>0</v>
      </c>
      <c r="I539" s="24" t="str">
        <f>'[1]Реєстр будинків'!E532</f>
        <v>1978</v>
      </c>
      <c r="J539" s="24">
        <f>'[1]Реєстр будинків'!O532</f>
        <v>3738.8</v>
      </c>
      <c r="K539" s="25">
        <f>'[1]Реєстр будинків'!H532+'[1]Реєстр будинків'!P532</f>
        <v>3738.7999999999997</v>
      </c>
      <c r="L539" s="24" t="str">
        <f>'[1]Реєстр будинків'!AL532</f>
        <v>1630.00</v>
      </c>
      <c r="M539" s="22"/>
      <c r="N539" s="24" t="str">
        <f>'[1]Реєстр будинків'!AK532</f>
        <v>630.00</v>
      </c>
      <c r="O539" s="24" t="str">
        <f>'[1]Реєстр будинків'!AN532</f>
        <v>314.00</v>
      </c>
      <c r="P539" s="22"/>
      <c r="Q539" s="22"/>
      <c r="R539" s="24" t="str">
        <f>'[1]Реєстр будинків'!F532</f>
        <v>мяка</v>
      </c>
      <c r="S539" s="22"/>
      <c r="T539" s="22"/>
      <c r="U539" s="22"/>
      <c r="V539" s="26" t="s">
        <v>42</v>
      </c>
    </row>
    <row r="540" spans="1:22" hidden="1" x14ac:dyDescent="0.25">
      <c r="A540" s="22">
        <v>532</v>
      </c>
      <c r="B540" s="22" t="str">
        <f>CONCATENATE('[1]Реєстр будинків'!A533,", ", '[1]Реєстр будинків'!B533)</f>
        <v>Сковороди, 48</v>
      </c>
      <c r="C540" s="23" t="str">
        <f>'[1]Реєстр будинків'!C533</f>
        <v>5</v>
      </c>
      <c r="D540" s="22"/>
      <c r="E540" s="22" t="str">
        <f>'[1]Реєстр будинків'!J533</f>
        <v>80</v>
      </c>
      <c r="F540" s="22"/>
      <c r="G540" s="22"/>
      <c r="H540" s="24">
        <f>'[1]Реєстр будинків'!D533</f>
        <v>0</v>
      </c>
      <c r="I540" s="24" t="str">
        <f>'[1]Реєстр будинків'!E533</f>
        <v>1962</v>
      </c>
      <c r="J540" s="24">
        <f>'[1]Реєстр будинків'!O533</f>
        <v>3187</v>
      </c>
      <c r="K540" s="25">
        <f>'[1]Реєстр будинків'!H533+'[1]Реєстр будинків'!P533</f>
        <v>3187</v>
      </c>
      <c r="L540" s="24" t="str">
        <f>'[1]Реєстр будинків'!AL533</f>
        <v>980.00</v>
      </c>
      <c r="M540" s="22"/>
      <c r="N540" s="24" t="str">
        <f>'[1]Реєстр будинків'!AK533</f>
        <v>0.00</v>
      </c>
      <c r="O540" s="24" t="str">
        <f>'[1]Реєстр будинків'!AN533</f>
        <v>238.00</v>
      </c>
      <c r="P540" s="22"/>
      <c r="Q540" s="22"/>
      <c r="R540" s="24" t="str">
        <f>'[1]Реєстр будинків'!F533</f>
        <v>АХЛ</v>
      </c>
      <c r="S540" s="22"/>
      <c r="T540" s="22"/>
      <c r="U540" s="22"/>
      <c r="V540" s="27" t="s">
        <v>42</v>
      </c>
    </row>
    <row r="541" spans="1:22" hidden="1" x14ac:dyDescent="0.25">
      <c r="A541" s="22">
        <v>533</v>
      </c>
      <c r="B541" s="22" t="str">
        <f>CONCATENATE('[1]Реєстр будинків'!A534,", ", '[1]Реєстр будинків'!B534)</f>
        <v>Сковороди, 9/3а</v>
      </c>
      <c r="C541" s="23" t="str">
        <f>'[1]Реєстр будинків'!C534</f>
        <v>5</v>
      </c>
      <c r="D541" s="22"/>
      <c r="E541" s="22" t="str">
        <f>'[1]Реєстр будинків'!J534</f>
        <v>30</v>
      </c>
      <c r="F541" s="22"/>
      <c r="G541" s="22"/>
      <c r="H541" s="24">
        <f>'[1]Реєстр будинків'!D534</f>
        <v>0</v>
      </c>
      <c r="I541" s="24" t="str">
        <f>'[1]Реєстр будинків'!E534</f>
        <v>1988</v>
      </c>
      <c r="J541" s="24">
        <f>'[1]Реєстр будинків'!O534</f>
        <v>931.38</v>
      </c>
      <c r="K541" s="25">
        <f>'[1]Реєстр будинків'!H534+'[1]Реєстр будинків'!P534</f>
        <v>931.38</v>
      </c>
      <c r="L541" s="24" t="str">
        <f>'[1]Реєстр будинків'!AL534</f>
        <v>410.00</v>
      </c>
      <c r="M541" s="22"/>
      <c r="N541" s="24" t="str">
        <f>'[1]Реєстр будинків'!AK534</f>
        <v>125.00</v>
      </c>
      <c r="O541" s="24" t="str">
        <f>'[1]Реєстр будинків'!AN534</f>
        <v>80.00</v>
      </c>
      <c r="P541" s="22"/>
      <c r="Q541" s="22"/>
      <c r="R541" s="24" t="str">
        <f>'[1]Реєстр будинків'!F534</f>
        <v>мяка</v>
      </c>
      <c r="S541" s="22"/>
      <c r="T541" s="22"/>
      <c r="U541" s="22"/>
      <c r="V541" s="26" t="s">
        <v>42</v>
      </c>
    </row>
    <row r="542" spans="1:22" hidden="1" x14ac:dyDescent="0.25">
      <c r="A542" s="22">
        <v>534</v>
      </c>
      <c r="B542" s="22" t="str">
        <f>CONCATENATE('[1]Реєстр будинків'!A535,", ", '[1]Реєстр будинків'!B535)</f>
        <v>Ланова, 12</v>
      </c>
      <c r="C542" s="23" t="str">
        <f>'[1]Реєстр будинків'!C535</f>
        <v>5</v>
      </c>
      <c r="D542" s="22"/>
      <c r="E542" s="22" t="str">
        <f>'[1]Реєстр будинків'!J535</f>
        <v>33</v>
      </c>
      <c r="F542" s="22"/>
      <c r="G542" s="22"/>
      <c r="H542" s="24">
        <f>'[1]Реєстр будинків'!D535</f>
        <v>0</v>
      </c>
      <c r="I542" s="24" t="str">
        <f>'[1]Реєстр будинків'!E535</f>
        <v>1991</v>
      </c>
      <c r="J542" s="24">
        <f>'[1]Реєстр будинків'!O535</f>
        <v>1920.9</v>
      </c>
      <c r="K542" s="25">
        <f>'[1]Реєстр будинків'!H535+'[1]Реєстр будинків'!P535</f>
        <v>1920.9</v>
      </c>
      <c r="L542" s="24" t="str">
        <f>'[1]Реєстр будинків'!AL535</f>
        <v>1080.00</v>
      </c>
      <c r="M542" s="22"/>
      <c r="N542" s="24" t="str">
        <f>'[1]Реєстр будинків'!AK535</f>
        <v>290.00</v>
      </c>
      <c r="O542" s="24" t="str">
        <f>'[1]Реєстр будинків'!AN535</f>
        <v>200.00</v>
      </c>
      <c r="P542" s="22"/>
      <c r="Q542" s="22"/>
      <c r="R542" s="24" t="str">
        <f>'[1]Реєстр будинків'!F535</f>
        <v>АХЛ</v>
      </c>
      <c r="S542" s="22"/>
      <c r="T542" s="22"/>
      <c r="U542" s="22"/>
      <c r="V542" s="27" t="s">
        <v>42</v>
      </c>
    </row>
    <row r="543" spans="1:22" hidden="1" x14ac:dyDescent="0.25">
      <c r="A543" s="22">
        <v>535</v>
      </c>
      <c r="B543" s="22" t="str">
        <f>CONCATENATE('[1]Реєстр будинків'!A536,", ", '[1]Реєстр будинків'!B536)</f>
        <v>Ст.Разіна, 4/1</v>
      </c>
      <c r="C543" s="23" t="str">
        <f>'[1]Реєстр будинків'!C536</f>
        <v>5</v>
      </c>
      <c r="D543" s="22"/>
      <c r="E543" s="22" t="str">
        <f>'[1]Реєстр будинків'!J536</f>
        <v>16</v>
      </c>
      <c r="F543" s="22"/>
      <c r="G543" s="22"/>
      <c r="H543" s="24">
        <f>'[1]Реєстр будинків'!D536</f>
        <v>0</v>
      </c>
      <c r="I543" s="24" t="str">
        <f>'[1]Реєстр будинків'!E536</f>
        <v>1996</v>
      </c>
      <c r="J543" s="24">
        <f>'[1]Реєстр будинків'!O536</f>
        <v>1165.0999999999999</v>
      </c>
      <c r="K543" s="25">
        <f>'[1]Реєстр будинків'!H536+'[1]Реєстр будинків'!P536</f>
        <v>1165.0999999999999</v>
      </c>
      <c r="L543" s="24" t="str">
        <f>'[1]Реєстр будинків'!AL536</f>
        <v>298.00</v>
      </c>
      <c r="M543" s="22"/>
      <c r="N543" s="24" t="str">
        <f>'[1]Реєстр будинків'!AK536</f>
        <v>150.00</v>
      </c>
      <c r="O543" s="24" t="str">
        <f>'[1]Реєстр будинків'!AN536</f>
        <v>110.00</v>
      </c>
      <c r="P543" s="22"/>
      <c r="Q543" s="22"/>
      <c r="R543" s="24" t="str">
        <f>'[1]Реєстр будинків'!F536</f>
        <v>АХЛ</v>
      </c>
      <c r="S543" s="22"/>
      <c r="T543" s="22"/>
      <c r="U543" s="22"/>
      <c r="V543" s="26" t="s">
        <v>42</v>
      </c>
    </row>
    <row r="544" spans="1:22" hidden="1" x14ac:dyDescent="0.25">
      <c r="A544" s="22">
        <v>536</v>
      </c>
      <c r="B544" s="22" t="str">
        <f>CONCATENATE('[1]Реєстр будинків'!A537,", ", '[1]Реєстр будинків'!B537)</f>
        <v>Ст.Разіна, 6/1</v>
      </c>
      <c r="C544" s="23" t="str">
        <f>'[1]Реєстр будинків'!C537</f>
        <v>5</v>
      </c>
      <c r="D544" s="22"/>
      <c r="E544" s="22" t="str">
        <f>'[1]Реєстр будинків'!J537</f>
        <v>15</v>
      </c>
      <c r="F544" s="22"/>
      <c r="G544" s="22"/>
      <c r="H544" s="24">
        <f>'[1]Реєстр будинків'!D537</f>
        <v>0</v>
      </c>
      <c r="I544" s="24" t="str">
        <f>'[1]Реєстр будинків'!E537</f>
        <v>1992</v>
      </c>
      <c r="J544" s="24">
        <f>'[1]Реєстр будинків'!O537</f>
        <v>1070.0999999999999</v>
      </c>
      <c r="K544" s="25">
        <f>'[1]Реєстр будинків'!H537+'[1]Реєстр будинків'!P537</f>
        <v>1070.0999999999999</v>
      </c>
      <c r="L544" s="24" t="str">
        <f>'[1]Реєстр будинків'!AL537</f>
        <v>298.00</v>
      </c>
      <c r="M544" s="22"/>
      <c r="N544" s="24" t="str">
        <f>'[1]Реєстр будинків'!AK537</f>
        <v>150.00</v>
      </c>
      <c r="O544" s="24" t="str">
        <f>'[1]Реєстр будинків'!AN537</f>
        <v>110.00</v>
      </c>
      <c r="P544" s="22"/>
      <c r="Q544" s="22"/>
      <c r="R544" s="24" t="str">
        <f>'[1]Реєстр будинків'!F537</f>
        <v>АХЛ</v>
      </c>
      <c r="S544" s="22"/>
      <c r="T544" s="22"/>
      <c r="U544" s="22"/>
      <c r="V544" s="27" t="s">
        <v>42</v>
      </c>
    </row>
    <row r="545" spans="1:22" hidden="1" x14ac:dyDescent="0.25">
      <c r="A545" s="22">
        <v>537</v>
      </c>
      <c r="B545" s="22" t="str">
        <f>CONCATENATE('[1]Реєстр будинків'!A538,", ", '[1]Реєстр будинків'!B538)</f>
        <v>Лікарняна, 1</v>
      </c>
      <c r="C545" s="23" t="str">
        <f>'[1]Реєстр будинків'!C538</f>
        <v>5</v>
      </c>
      <c r="D545" s="22"/>
      <c r="E545" s="22" t="str">
        <f>'[1]Реєстр будинків'!J538</f>
        <v>32</v>
      </c>
      <c r="F545" s="22"/>
      <c r="G545" s="22"/>
      <c r="H545" s="24">
        <f>'[1]Реєстр будинків'!D538</f>
        <v>0</v>
      </c>
      <c r="I545" s="24" t="str">
        <f>'[1]Реєстр будинків'!E538</f>
        <v>1967</v>
      </c>
      <c r="J545" s="24">
        <f>'[1]Реєстр будинків'!O538</f>
        <v>2049.4</v>
      </c>
      <c r="K545" s="25">
        <f>'[1]Реєстр будинків'!H538+'[1]Реєстр будинків'!P538</f>
        <v>2049.4</v>
      </c>
      <c r="L545" s="24" t="str">
        <f>'[1]Реєстр будинків'!AL538</f>
        <v>925.00</v>
      </c>
      <c r="M545" s="22"/>
      <c r="N545" s="24" t="str">
        <f>'[1]Реєстр будинків'!AK538</f>
        <v>240.00</v>
      </c>
      <c r="O545" s="24" t="str">
        <f>'[1]Реєстр будинків'!AN538</f>
        <v>180.00</v>
      </c>
      <c r="P545" s="22"/>
      <c r="Q545" s="22"/>
      <c r="R545" s="24" t="str">
        <f>'[1]Реєстр будинків'!F538</f>
        <v>мяка</v>
      </c>
      <c r="S545" s="22"/>
      <c r="T545" s="22"/>
      <c r="U545" s="22"/>
      <c r="V545" s="26" t="s">
        <v>42</v>
      </c>
    </row>
    <row r="546" spans="1:22" hidden="1" x14ac:dyDescent="0.25">
      <c r="A546" s="22">
        <v>538</v>
      </c>
      <c r="B546" s="22" t="str">
        <f>CONCATENATE('[1]Реєстр будинків'!A539,", ", '[1]Реєстр будинків'!B539)</f>
        <v>Ст.Разіна, 4/2</v>
      </c>
      <c r="C546" s="23" t="str">
        <f>'[1]Реєстр будинків'!C539</f>
        <v>5</v>
      </c>
      <c r="D546" s="22"/>
      <c r="E546" s="22" t="str">
        <f>'[1]Реєстр будинків'!J539</f>
        <v>15</v>
      </c>
      <c r="F546" s="22"/>
      <c r="G546" s="22"/>
      <c r="H546" s="24">
        <f>'[1]Реєстр будинків'!D539</f>
        <v>0</v>
      </c>
      <c r="I546" s="24" t="str">
        <f>'[1]Реєстр будинків'!E539</f>
        <v>1998</v>
      </c>
      <c r="J546" s="24">
        <f>'[1]Реєстр будинків'!O539</f>
        <v>1112.7</v>
      </c>
      <c r="K546" s="25">
        <f>'[1]Реєстр будинків'!H539+'[1]Реєстр будинків'!P539</f>
        <v>1112.7</v>
      </c>
      <c r="L546" s="24" t="str">
        <f>'[1]Реєстр будинків'!AL539</f>
        <v>298.00</v>
      </c>
      <c r="M546" s="22"/>
      <c r="N546" s="24" t="str">
        <f>'[1]Реєстр будинків'!AK539</f>
        <v>160.00</v>
      </c>
      <c r="O546" s="24" t="str">
        <f>'[1]Реєстр будинків'!AN539</f>
        <v>110.00</v>
      </c>
      <c r="P546" s="22"/>
      <c r="Q546" s="22"/>
      <c r="R546" s="24" t="str">
        <f>'[1]Реєстр будинків'!F539</f>
        <v>АХЛ</v>
      </c>
      <c r="S546" s="22"/>
      <c r="T546" s="22"/>
      <c r="U546" s="22"/>
      <c r="V546" s="27" t="s">
        <v>42</v>
      </c>
    </row>
    <row r="547" spans="1:22" hidden="1" x14ac:dyDescent="0.25">
      <c r="A547" s="22">
        <v>539</v>
      </c>
      <c r="B547" s="22" t="str">
        <f>CONCATENATE('[1]Реєстр будинків'!A540,", ", '[1]Реєстр будинків'!B540)</f>
        <v>Львівське шосе, 51</v>
      </c>
      <c r="C547" s="23" t="str">
        <f>'[1]Реєстр будинків'!C540</f>
        <v>5</v>
      </c>
      <c r="D547" s="22"/>
      <c r="E547" s="22" t="str">
        <f>'[1]Реєстр будинків'!J540</f>
        <v>258</v>
      </c>
      <c r="F547" s="22"/>
      <c r="G547" s="22"/>
      <c r="H547" s="24">
        <f>'[1]Реєстр будинків'!D540</f>
        <v>0</v>
      </c>
      <c r="I547" s="24" t="str">
        <f>'[1]Реєстр будинків'!E540</f>
        <v>1965</v>
      </c>
      <c r="J547" s="24">
        <f>'[1]Реєстр будинків'!O540</f>
        <v>13144.56</v>
      </c>
      <c r="K547" s="25">
        <f>'[1]Реєстр будинків'!H540+'[1]Реєстр будинків'!P540</f>
        <v>13144.56</v>
      </c>
      <c r="L547" s="24" t="str">
        <f>'[1]Реєстр будинків'!AL540</f>
        <v>4480.00</v>
      </c>
      <c r="M547" s="22"/>
      <c r="N547" s="24" t="str">
        <f>'[1]Реєстр будинків'!AK540</f>
        <v>1489.00</v>
      </c>
      <c r="O547" s="24" t="str">
        <f>'[1]Реєстр будинків'!AN540</f>
        <v>1057.60</v>
      </c>
      <c r="P547" s="22"/>
      <c r="Q547" s="22"/>
      <c r="R547" s="24" t="str">
        <f>'[1]Реєстр будинків'!F540</f>
        <v>мяка</v>
      </c>
      <c r="S547" s="22"/>
      <c r="T547" s="22"/>
      <c r="U547" s="22"/>
      <c r="V547" s="26" t="s">
        <v>42</v>
      </c>
    </row>
    <row r="548" spans="1:22" hidden="1" x14ac:dyDescent="0.25">
      <c r="A548" s="22">
        <v>540</v>
      </c>
      <c r="B548" s="22" t="str">
        <f>CONCATENATE('[1]Реєстр будинків'!A541,", ", '[1]Реєстр будинків'!B541)</f>
        <v>Тернопільська, 34/1</v>
      </c>
      <c r="C548" s="23" t="str">
        <f>'[1]Реєстр будинків'!C541</f>
        <v>5</v>
      </c>
      <c r="D548" s="22"/>
      <c r="E548" s="22" t="str">
        <f>'[1]Реєстр будинків'!J541</f>
        <v>40</v>
      </c>
      <c r="F548" s="22"/>
      <c r="G548" s="22"/>
      <c r="H548" s="24">
        <f>'[1]Реєстр будинків'!D541</f>
        <v>0</v>
      </c>
      <c r="I548" s="24" t="str">
        <f>'[1]Реєстр будинків'!E541</f>
        <v>1982</v>
      </c>
      <c r="J548" s="24">
        <f>'[1]Реєстр будинків'!O541</f>
        <v>2780.8</v>
      </c>
      <c r="K548" s="25">
        <f>'[1]Реєстр будинків'!H541+'[1]Реєстр будинків'!P541</f>
        <v>2780.8</v>
      </c>
      <c r="L548" s="24" t="str">
        <f>'[1]Реєстр будинків'!AL541</f>
        <v>1100.00</v>
      </c>
      <c r="M548" s="22"/>
      <c r="N548" s="24" t="str">
        <f>'[1]Реєстр будинків'!AK541</f>
        <v>410.00</v>
      </c>
      <c r="O548" s="24" t="str">
        <f>'[1]Реєстр будинків'!AN541</f>
        <v>184.80</v>
      </c>
      <c r="P548" s="22"/>
      <c r="Q548" s="22"/>
      <c r="R548" s="24" t="str">
        <f>'[1]Реєстр будинків'!F541</f>
        <v>мяка</v>
      </c>
      <c r="S548" s="22"/>
      <c r="T548" s="22"/>
      <c r="U548" s="22"/>
      <c r="V548" s="27" t="s">
        <v>42</v>
      </c>
    </row>
    <row r="549" spans="1:22" hidden="1" x14ac:dyDescent="0.25">
      <c r="A549" s="22">
        <v>541</v>
      </c>
      <c r="B549" s="22" t="str">
        <f>CONCATENATE('[1]Реєстр будинків'!A542,", ", '[1]Реєстр будинків'!B542)</f>
        <v>Інститутська, 20</v>
      </c>
      <c r="C549" s="23" t="str">
        <f>'[1]Реєстр будинків'!C542</f>
        <v>5</v>
      </c>
      <c r="D549" s="22"/>
      <c r="E549" s="22" t="str">
        <f>'[1]Реєстр будинків'!J542</f>
        <v>129</v>
      </c>
      <c r="F549" s="22"/>
      <c r="G549" s="22"/>
      <c r="H549" s="24">
        <f>'[1]Реєстр будинків'!D542</f>
        <v>0</v>
      </c>
      <c r="I549" s="24" t="str">
        <f>'[1]Реєстр будинків'!E542</f>
        <v>1969</v>
      </c>
      <c r="J549" s="24">
        <f>'[1]Реєстр будинків'!O542</f>
        <v>6088.7</v>
      </c>
      <c r="K549" s="25">
        <f>'[1]Реєстр будинків'!H542+'[1]Реєстр будинків'!P542</f>
        <v>6088.7</v>
      </c>
      <c r="L549" s="24" t="str">
        <f>'[1]Реєстр будинків'!AL542</f>
        <v>1680.00</v>
      </c>
      <c r="M549" s="22"/>
      <c r="N549" s="24" t="str">
        <f>'[1]Реєстр будинків'!AK542</f>
        <v>1050.00</v>
      </c>
      <c r="O549" s="24" t="str">
        <f>'[1]Реєстр будинків'!AN542</f>
        <v>542.00</v>
      </c>
      <c r="P549" s="22"/>
      <c r="Q549" s="22"/>
      <c r="R549" s="24" t="str">
        <f>'[1]Реєстр будинків'!F542</f>
        <v>мяка</v>
      </c>
      <c r="S549" s="22"/>
      <c r="T549" s="22"/>
      <c r="U549" s="22"/>
      <c r="V549" s="26" t="s">
        <v>42</v>
      </c>
    </row>
    <row r="550" spans="1:22" hidden="1" x14ac:dyDescent="0.25">
      <c r="A550" s="22">
        <v>542</v>
      </c>
      <c r="B550" s="22" t="str">
        <f>CONCATENATE('[1]Реєстр будинків'!A543,", ", '[1]Реєстр будинків'!B543)</f>
        <v>Молодіжна, 5</v>
      </c>
      <c r="C550" s="23" t="str">
        <f>'[1]Реєстр будинків'!C543</f>
        <v>5</v>
      </c>
      <c r="D550" s="22"/>
      <c r="E550" s="22" t="str">
        <f>'[1]Реєстр будинків'!J543</f>
        <v>134</v>
      </c>
      <c r="F550" s="22"/>
      <c r="G550" s="22"/>
      <c r="H550" s="24">
        <f>'[1]Реєстр будинків'!D543</f>
        <v>0</v>
      </c>
      <c r="I550" s="24" t="str">
        <f>'[1]Реєстр будинків'!E543</f>
        <v>1972</v>
      </c>
      <c r="J550" s="24">
        <f>'[1]Реєстр будинків'!O543</f>
        <v>6511</v>
      </c>
      <c r="K550" s="25">
        <f>'[1]Реєстр будинків'!H543+'[1]Реєстр будинків'!P543</f>
        <v>6511</v>
      </c>
      <c r="L550" s="24" t="str">
        <f>'[1]Реєстр будинків'!AL543</f>
        <v>1600.00</v>
      </c>
      <c r="M550" s="22"/>
      <c r="N550" s="24" t="str">
        <f>'[1]Реєстр будинків'!AK543</f>
        <v>1050.00</v>
      </c>
      <c r="O550" s="24" t="str">
        <f>'[1]Реєстр будинків'!AN543</f>
        <v>546.00</v>
      </c>
      <c r="P550" s="22"/>
      <c r="Q550" s="22"/>
      <c r="R550" s="24" t="str">
        <f>'[1]Реєстр будинків'!F543</f>
        <v>мяка</v>
      </c>
      <c r="S550" s="22"/>
      <c r="T550" s="22"/>
      <c r="U550" s="22"/>
      <c r="V550" s="27" t="s">
        <v>42</v>
      </c>
    </row>
    <row r="551" spans="1:22" hidden="1" x14ac:dyDescent="0.25">
      <c r="A551" s="22">
        <v>543</v>
      </c>
      <c r="B551" s="22" t="str">
        <f>CONCATENATE('[1]Реєстр будинків'!A544,", ", '[1]Реєстр будинків'!B544)</f>
        <v>Хотовицького, 11/1</v>
      </c>
      <c r="C551" s="23" t="str">
        <f>'[1]Реєстр будинків'!C544</f>
        <v>5</v>
      </c>
      <c r="D551" s="22"/>
      <c r="E551" s="22" t="str">
        <f>'[1]Реєстр будинків'!J544</f>
        <v>100</v>
      </c>
      <c r="F551" s="22"/>
      <c r="G551" s="22"/>
      <c r="H551" s="24">
        <f>'[1]Реєстр будинків'!D544</f>
        <v>0</v>
      </c>
      <c r="I551" s="24" t="str">
        <f>'[1]Реєстр будинків'!E544</f>
        <v>1971</v>
      </c>
      <c r="J551" s="24">
        <f>'[1]Реєстр будинків'!O544</f>
        <v>4959.5</v>
      </c>
      <c r="K551" s="25">
        <f>'[1]Реєстр будинків'!H544+'[1]Реєстр будинків'!P544</f>
        <v>4959.5</v>
      </c>
      <c r="L551" s="24" t="str">
        <f>'[1]Реєстр будинків'!AL544</f>
        <v>1260.00</v>
      </c>
      <c r="M551" s="22"/>
      <c r="N551" s="24" t="str">
        <f>'[1]Реєстр будинків'!AK544</f>
        <v>780.00</v>
      </c>
      <c r="O551" s="24" t="str">
        <f>'[1]Реєстр будинків'!AN544</f>
        <v>396.90</v>
      </c>
      <c r="P551" s="22"/>
      <c r="Q551" s="22"/>
      <c r="R551" s="24" t="str">
        <f>'[1]Реєстр будинків'!F544</f>
        <v>мяка</v>
      </c>
      <c r="S551" s="22"/>
      <c r="T551" s="22"/>
      <c r="U551" s="22"/>
      <c r="V551" s="26" t="s">
        <v>42</v>
      </c>
    </row>
    <row r="552" spans="1:22" hidden="1" x14ac:dyDescent="0.25">
      <c r="A552" s="22">
        <v>544</v>
      </c>
      <c r="B552" s="22" t="str">
        <f>CONCATENATE('[1]Реєстр будинків'!A545,", ", '[1]Реєстр будинків'!B545)</f>
        <v>Інститутська, 13/1</v>
      </c>
      <c r="C552" s="23" t="str">
        <f>'[1]Реєстр будинків'!C545</f>
        <v>5</v>
      </c>
      <c r="D552" s="22"/>
      <c r="E552" s="22" t="str">
        <f>'[1]Реєстр будинків'!J545</f>
        <v>40</v>
      </c>
      <c r="F552" s="22"/>
      <c r="G552" s="22"/>
      <c r="H552" s="24">
        <f>'[1]Реєстр будинків'!D545</f>
        <v>0</v>
      </c>
      <c r="I552" s="24" t="str">
        <f>'[1]Реєстр будинків'!E545</f>
        <v>1973</v>
      </c>
      <c r="J552" s="24">
        <f>'[1]Реєстр будинків'!O545</f>
        <v>1801.1</v>
      </c>
      <c r="K552" s="25">
        <f>'[1]Реєстр будинків'!H545+'[1]Реєстр будинків'!P545</f>
        <v>1801.1</v>
      </c>
      <c r="L552" s="24" t="str">
        <f>'[1]Реєстр будинків'!AL545</f>
        <v>585.60</v>
      </c>
      <c r="M552" s="22"/>
      <c r="N552" s="24" t="str">
        <f>'[1]Реєстр будинків'!AK545</f>
        <v>350.00</v>
      </c>
      <c r="O552" s="24" t="str">
        <f>'[1]Реєстр будинків'!AN545</f>
        <v>158.00</v>
      </c>
      <c r="P552" s="22"/>
      <c r="Q552" s="22"/>
      <c r="R552" s="24" t="str">
        <f>'[1]Реєстр будинків'!F545</f>
        <v>АХЛ</v>
      </c>
      <c r="S552" s="22"/>
      <c r="T552" s="22"/>
      <c r="U552" s="22"/>
      <c r="V552" s="27" t="s">
        <v>42</v>
      </c>
    </row>
    <row r="553" spans="1:22" hidden="1" x14ac:dyDescent="0.25">
      <c r="A553" s="22">
        <v>545</v>
      </c>
      <c r="B553" s="22" t="str">
        <f>CONCATENATE('[1]Реєстр будинків'!A546,", ", '[1]Реєстр будинків'!B546)</f>
        <v>Інститутська, 17/1</v>
      </c>
      <c r="C553" s="23" t="str">
        <f>'[1]Реєстр будинків'!C546</f>
        <v>5</v>
      </c>
      <c r="D553" s="22"/>
      <c r="E553" s="22" t="str">
        <f>'[1]Реєстр будинків'!J546</f>
        <v>100</v>
      </c>
      <c r="F553" s="22"/>
      <c r="G553" s="22"/>
      <c r="H553" s="24">
        <f>'[1]Реєстр будинків'!D546</f>
        <v>0</v>
      </c>
      <c r="I553" s="24" t="str">
        <f>'[1]Реєстр будинків'!E546</f>
        <v>1971</v>
      </c>
      <c r="J553" s="24">
        <f>'[1]Реєстр будинків'!O546</f>
        <v>4525</v>
      </c>
      <c r="K553" s="25">
        <f>'[1]Реєстр будинків'!H546+'[1]Реєстр будинків'!P546</f>
        <v>4525</v>
      </c>
      <c r="L553" s="24" t="str">
        <f>'[1]Реєстр будинків'!AL546</f>
        <v>1336.40</v>
      </c>
      <c r="M553" s="22"/>
      <c r="N553" s="24" t="str">
        <f>'[1]Реєстр будинків'!AK546</f>
        <v>850.00</v>
      </c>
      <c r="O553" s="24" t="str">
        <f>'[1]Реєстр будинків'!AN546</f>
        <v>350.00</v>
      </c>
      <c r="P553" s="22"/>
      <c r="Q553" s="22"/>
      <c r="R553" s="24" t="str">
        <f>'[1]Реєстр будинків'!F546</f>
        <v>мяка</v>
      </c>
      <c r="S553" s="22"/>
      <c r="T553" s="22"/>
      <c r="U553" s="22"/>
      <c r="V553" s="26" t="s">
        <v>42</v>
      </c>
    </row>
    <row r="554" spans="1:22" hidden="1" x14ac:dyDescent="0.25">
      <c r="A554" s="22">
        <v>546</v>
      </c>
      <c r="B554" s="22" t="str">
        <f>CONCATENATE('[1]Реєстр будинків'!A547,", ", '[1]Реєстр будинків'!B547)</f>
        <v>Інститутська, 17/3</v>
      </c>
      <c r="C554" s="23" t="str">
        <f>'[1]Реєстр будинків'!C547</f>
        <v>5</v>
      </c>
      <c r="D554" s="22"/>
      <c r="E554" s="22" t="str">
        <f>'[1]Реєстр будинків'!J547</f>
        <v>100</v>
      </c>
      <c r="F554" s="22"/>
      <c r="G554" s="22"/>
      <c r="H554" s="24">
        <f>'[1]Реєстр будинків'!D547</f>
        <v>0</v>
      </c>
      <c r="I554" s="24" t="str">
        <f>'[1]Реєстр будинків'!E547</f>
        <v>1971</v>
      </c>
      <c r="J554" s="24">
        <f>'[1]Реєстр будинків'!O547</f>
        <v>4534.5</v>
      </c>
      <c r="K554" s="25">
        <f>'[1]Реєстр будинків'!H547+'[1]Реєстр будинків'!P547</f>
        <v>4534.5</v>
      </c>
      <c r="L554" s="24" t="str">
        <f>'[1]Реєстр будинків'!AL547</f>
        <v>1336.40</v>
      </c>
      <c r="M554" s="22"/>
      <c r="N554" s="24" t="str">
        <f>'[1]Реєстр будинків'!AK547</f>
        <v>850.00</v>
      </c>
      <c r="O554" s="24" t="str">
        <f>'[1]Реєстр будинків'!AN547</f>
        <v>350.00</v>
      </c>
      <c r="P554" s="22"/>
      <c r="Q554" s="22"/>
      <c r="R554" s="24" t="str">
        <f>'[1]Реєстр будинків'!F547</f>
        <v>мяка</v>
      </c>
      <c r="S554" s="22"/>
      <c r="T554" s="22"/>
      <c r="U554" s="22"/>
      <c r="V554" s="27" t="s">
        <v>42</v>
      </c>
    </row>
    <row r="555" spans="1:22" hidden="1" x14ac:dyDescent="0.25">
      <c r="A555" s="22">
        <v>547</v>
      </c>
      <c r="B555" s="22" t="str">
        <f>CONCATENATE('[1]Реєстр будинків'!A548,", ", '[1]Реєстр будинків'!B548)</f>
        <v>Інститутська, 19/1</v>
      </c>
      <c r="C555" s="23" t="str">
        <f>'[1]Реєстр будинків'!C548</f>
        <v>5</v>
      </c>
      <c r="D555" s="22"/>
      <c r="E555" s="22" t="str">
        <f>'[1]Реєстр будинків'!J548</f>
        <v>70</v>
      </c>
      <c r="F555" s="22"/>
      <c r="G555" s="22"/>
      <c r="H555" s="24">
        <f>'[1]Реєстр будинків'!D548</f>
        <v>0</v>
      </c>
      <c r="I555" s="24" t="str">
        <f>'[1]Реєстр будинків'!E548</f>
        <v>1968</v>
      </c>
      <c r="J555" s="24">
        <f>'[1]Реєстр будинків'!O548</f>
        <v>3180.03</v>
      </c>
      <c r="K555" s="25">
        <f>'[1]Реєстр будинків'!H548+'[1]Реєстр будинків'!P548</f>
        <v>3180.03</v>
      </c>
      <c r="L555" s="24" t="str">
        <f>'[1]Реєстр будинків'!AL548</f>
        <v>937.70</v>
      </c>
      <c r="M555" s="22"/>
      <c r="N555" s="24" t="str">
        <f>'[1]Реєстр будинків'!AK548</f>
        <v>576.00</v>
      </c>
      <c r="O555" s="24" t="str">
        <f>'[1]Реєстр будинків'!AN548</f>
        <v>310.00</v>
      </c>
      <c r="P555" s="22"/>
      <c r="Q555" s="22"/>
      <c r="R555" s="24" t="str">
        <f>'[1]Реєстр будинків'!F548</f>
        <v>мяка</v>
      </c>
      <c r="S555" s="22"/>
      <c r="T555" s="22"/>
      <c r="U555" s="22"/>
      <c r="V555" s="26" t="s">
        <v>42</v>
      </c>
    </row>
    <row r="556" spans="1:22" hidden="1" x14ac:dyDescent="0.25">
      <c r="A556" s="22">
        <v>548</v>
      </c>
      <c r="B556" s="22" t="str">
        <f>CONCATENATE('[1]Реєстр будинків'!A549,", ", '[1]Реєстр будинків'!B549)</f>
        <v>Інститутська, 19/2</v>
      </c>
      <c r="C556" s="23" t="str">
        <f>'[1]Реєстр будинків'!C549</f>
        <v>5</v>
      </c>
      <c r="D556" s="22"/>
      <c r="E556" s="22" t="str">
        <f>'[1]Реєстр будинків'!J549</f>
        <v>70</v>
      </c>
      <c r="F556" s="22"/>
      <c r="G556" s="22"/>
      <c r="H556" s="24">
        <f>'[1]Реєстр будинків'!D549</f>
        <v>0</v>
      </c>
      <c r="I556" s="24" t="str">
        <f>'[1]Реєстр будинків'!E549</f>
        <v>1967</v>
      </c>
      <c r="J556" s="24">
        <f>'[1]Реєстр будинків'!O549</f>
        <v>3208.3</v>
      </c>
      <c r="K556" s="25">
        <f>'[1]Реєстр будинків'!H549+'[1]Реєстр будинків'!P549</f>
        <v>3208.3</v>
      </c>
      <c r="L556" s="24" t="str">
        <f>'[1]Реєстр будинків'!AL549</f>
        <v>937.70</v>
      </c>
      <c r="M556" s="22"/>
      <c r="N556" s="24" t="str">
        <f>'[1]Реєстр будинків'!AK549</f>
        <v>576.00</v>
      </c>
      <c r="O556" s="24" t="str">
        <f>'[1]Реєстр будинків'!AN549</f>
        <v>310.00</v>
      </c>
      <c r="P556" s="22"/>
      <c r="Q556" s="22"/>
      <c r="R556" s="24" t="str">
        <f>'[1]Реєстр будинків'!F549</f>
        <v>мяка</v>
      </c>
      <c r="S556" s="22"/>
      <c r="T556" s="22"/>
      <c r="U556" s="22"/>
      <c r="V556" s="27" t="s">
        <v>42</v>
      </c>
    </row>
    <row r="557" spans="1:22" hidden="1" x14ac:dyDescent="0.25">
      <c r="A557" s="22">
        <v>549</v>
      </c>
      <c r="B557" s="22" t="str">
        <f>CONCATENATE('[1]Реєстр будинків'!A550,", ", '[1]Реєстр будинків'!B550)</f>
        <v>Тернопільська, 15</v>
      </c>
      <c r="C557" s="23" t="str">
        <f>'[1]Реєстр будинків'!C550</f>
        <v>5</v>
      </c>
      <c r="D557" s="22"/>
      <c r="E557" s="22" t="str">
        <f>'[1]Реєстр будинків'!J550</f>
        <v>107</v>
      </c>
      <c r="F557" s="22"/>
      <c r="G557" s="22"/>
      <c r="H557" s="24">
        <f>'[1]Реєстр будинків'!D550</f>
        <v>0</v>
      </c>
      <c r="I557" s="24" t="str">
        <f>'[1]Реєстр будинків'!E550</f>
        <v>1969</v>
      </c>
      <c r="J557" s="24">
        <f>'[1]Реєстр будинків'!O550</f>
        <v>3915.5</v>
      </c>
      <c r="K557" s="25">
        <f>'[1]Реєстр будинків'!H550+'[1]Реєстр будинків'!P550</f>
        <v>3915.5</v>
      </c>
      <c r="L557" s="24" t="str">
        <f>'[1]Реєстр будинків'!AL550</f>
        <v>561.80</v>
      </c>
      <c r="M557" s="22"/>
      <c r="N557" s="24" t="str">
        <f>'[1]Реєстр будинків'!AK550</f>
        <v>250.00</v>
      </c>
      <c r="O557" s="24" t="str">
        <f>'[1]Реєстр будинків'!AN550</f>
        <v>350.00</v>
      </c>
      <c r="P557" s="22"/>
      <c r="Q557" s="22"/>
      <c r="R557" s="24" t="str">
        <f>'[1]Реєстр будинків'!F550</f>
        <v>АХЛ</v>
      </c>
      <c r="S557" s="22"/>
      <c r="T557" s="22"/>
      <c r="U557" s="22"/>
      <c r="V557" s="26" t="s">
        <v>42</v>
      </c>
    </row>
    <row r="558" spans="1:22" hidden="1" x14ac:dyDescent="0.25">
      <c r="A558" s="22">
        <v>550</v>
      </c>
      <c r="B558" s="22" t="str">
        <f>CONCATENATE('[1]Реєстр будинків'!A551,", ", '[1]Реєстр будинків'!B551)</f>
        <v>Тернопільська, 18</v>
      </c>
      <c r="C558" s="23" t="str">
        <f>'[1]Реєстр будинків'!C551</f>
        <v>5</v>
      </c>
      <c r="D558" s="22"/>
      <c r="E558" s="22" t="str">
        <f>'[1]Реєстр будинків'!J551</f>
        <v>100</v>
      </c>
      <c r="F558" s="22"/>
      <c r="G558" s="22"/>
      <c r="H558" s="24">
        <f>'[1]Реєстр будинків'!D551</f>
        <v>0</v>
      </c>
      <c r="I558" s="24" t="str">
        <f>'[1]Реєстр будинків'!E551</f>
        <v>1966</v>
      </c>
      <c r="J558" s="24">
        <f>'[1]Реєстр будинків'!O551</f>
        <v>4652.7</v>
      </c>
      <c r="K558" s="25">
        <f>'[1]Реєстр будинків'!H551+'[1]Реєстр будинків'!P551</f>
        <v>4652.7</v>
      </c>
      <c r="L558" s="24" t="str">
        <f>'[1]Реєстр будинків'!AL551</f>
        <v>1336.40</v>
      </c>
      <c r="M558" s="22"/>
      <c r="N558" s="24" t="str">
        <f>'[1]Реєстр будинків'!AK551</f>
        <v>850.00</v>
      </c>
      <c r="O558" s="24" t="str">
        <f>'[1]Реєстр будинків'!AN551</f>
        <v>350.00</v>
      </c>
      <c r="P558" s="22"/>
      <c r="Q558" s="22"/>
      <c r="R558" s="24" t="str">
        <f>'[1]Реєстр будинків'!F551</f>
        <v>мяка</v>
      </c>
      <c r="S558" s="22"/>
      <c r="T558" s="22"/>
      <c r="U558" s="22"/>
      <c r="V558" s="27" t="s">
        <v>42</v>
      </c>
    </row>
    <row r="559" spans="1:22" hidden="1" x14ac:dyDescent="0.25">
      <c r="A559" s="22">
        <v>551</v>
      </c>
      <c r="B559" s="22" t="str">
        <f>CONCATENATE('[1]Реєстр будинків'!A552,", ", '[1]Реєстр будинків'!B552)</f>
        <v>Тернопільська, 20/1</v>
      </c>
      <c r="C559" s="23" t="str">
        <f>'[1]Реєстр будинків'!C552</f>
        <v>5</v>
      </c>
      <c r="D559" s="22"/>
      <c r="E559" s="22" t="str">
        <f>'[1]Реєстр будинків'!J552</f>
        <v>70</v>
      </c>
      <c r="F559" s="22"/>
      <c r="G559" s="22"/>
      <c r="H559" s="24">
        <f>'[1]Реєстр будинків'!D552</f>
        <v>0</v>
      </c>
      <c r="I559" s="24" t="str">
        <f>'[1]Реєстр будинків'!E552</f>
        <v>1972</v>
      </c>
      <c r="J559" s="24">
        <f>'[1]Реєстр будинків'!O552</f>
        <v>3422.3</v>
      </c>
      <c r="K559" s="25">
        <f>'[1]Реєстр будинків'!H552+'[1]Реєстр будинків'!P552</f>
        <v>3422.3</v>
      </c>
      <c r="L559" s="24" t="str">
        <f>'[1]Реєстр будинків'!AL552</f>
        <v>966.00</v>
      </c>
      <c r="M559" s="22"/>
      <c r="N559" s="24" t="str">
        <f>'[1]Реєстр будинків'!AK552</f>
        <v>580.00</v>
      </c>
      <c r="O559" s="24" t="str">
        <f>'[1]Реєстр будинків'!AN552</f>
        <v>310.00</v>
      </c>
      <c r="P559" s="22"/>
      <c r="Q559" s="22"/>
      <c r="R559" s="24" t="str">
        <f>'[1]Реєстр будинків'!F552</f>
        <v>мяка</v>
      </c>
      <c r="S559" s="22"/>
      <c r="T559" s="22"/>
      <c r="U559" s="22"/>
      <c r="V559" s="26" t="s">
        <v>42</v>
      </c>
    </row>
    <row r="560" spans="1:22" hidden="1" x14ac:dyDescent="0.25">
      <c r="A560" s="22">
        <v>552</v>
      </c>
      <c r="B560" s="22" t="str">
        <f>CONCATENATE('[1]Реєстр будинків'!A553,", ", '[1]Реєстр будинків'!B553)</f>
        <v>Молодіжна, 3/2</v>
      </c>
      <c r="C560" s="23" t="str">
        <f>'[1]Реєстр будинків'!C553</f>
        <v>5</v>
      </c>
      <c r="D560" s="22"/>
      <c r="E560" s="22" t="str">
        <f>'[1]Реєстр будинків'!J553</f>
        <v>100</v>
      </c>
      <c r="F560" s="22"/>
      <c r="G560" s="22"/>
      <c r="H560" s="24">
        <f>'[1]Реєстр будинків'!D553</f>
        <v>0</v>
      </c>
      <c r="I560" s="24" t="str">
        <f>'[1]Реєстр будинків'!E553</f>
        <v>1973</v>
      </c>
      <c r="J560" s="24">
        <f>'[1]Реєстр будинків'!O553</f>
        <v>4995.1499999999996</v>
      </c>
      <c r="K560" s="25">
        <f>'[1]Реєстр будинків'!H553+'[1]Реєстр будинків'!P553</f>
        <v>4995.1499999999996</v>
      </c>
      <c r="L560" s="24" t="str">
        <f>'[1]Реєстр будинків'!AL553</f>
        <v>1343.20</v>
      </c>
      <c r="M560" s="22"/>
      <c r="N560" s="24" t="str">
        <f>'[1]Реєстр будинків'!AK553</f>
        <v>780.00</v>
      </c>
      <c r="O560" s="24" t="str">
        <f>'[1]Реєстр будинків'!AN553</f>
        <v>396.00</v>
      </c>
      <c r="P560" s="22"/>
      <c r="Q560" s="22"/>
      <c r="R560" s="24" t="str">
        <f>'[1]Реєстр будинків'!F553</f>
        <v>мяка</v>
      </c>
      <c r="S560" s="22"/>
      <c r="T560" s="22"/>
      <c r="U560" s="22"/>
      <c r="V560" s="27" t="s">
        <v>42</v>
      </c>
    </row>
    <row r="561" spans="1:22" hidden="1" x14ac:dyDescent="0.25">
      <c r="A561" s="22">
        <v>553</v>
      </c>
      <c r="B561" s="22" t="str">
        <f>CONCATENATE('[1]Реєстр будинків'!A554,", ", '[1]Реєстр будинків'!B554)</f>
        <v>Львівське шосе, 47</v>
      </c>
      <c r="C561" s="23" t="str">
        <f>'[1]Реєстр будинків'!C554</f>
        <v>5</v>
      </c>
      <c r="D561" s="22"/>
      <c r="E561" s="22" t="str">
        <f>'[1]Реєстр будинків'!J554</f>
        <v>129</v>
      </c>
      <c r="F561" s="22"/>
      <c r="G561" s="22"/>
      <c r="H561" s="24">
        <f>'[1]Реєстр будинків'!D554</f>
        <v>0</v>
      </c>
      <c r="I561" s="24" t="str">
        <f>'[1]Реєстр будинків'!E554</f>
        <v>1975</v>
      </c>
      <c r="J561" s="24">
        <f>'[1]Реєстр будинків'!O554</f>
        <v>6154.2</v>
      </c>
      <c r="K561" s="25">
        <f>'[1]Реєстр будинків'!H554+'[1]Реєстр будинків'!P554</f>
        <v>6154.2000000000007</v>
      </c>
      <c r="L561" s="24" t="str">
        <f>'[1]Реєстр будинків'!AL554</f>
        <v>1778.18</v>
      </c>
      <c r="M561" s="22"/>
      <c r="N561" s="24" t="str">
        <f>'[1]Реєстр будинків'!AK554</f>
        <v>1250.00</v>
      </c>
      <c r="O561" s="24" t="str">
        <f>'[1]Реєстр будинків'!AN554</f>
        <v>546.00</v>
      </c>
      <c r="P561" s="22"/>
      <c r="Q561" s="22"/>
      <c r="R561" s="24" t="str">
        <f>'[1]Реєстр будинків'!F554</f>
        <v>мяка</v>
      </c>
      <c r="S561" s="22"/>
      <c r="T561" s="22"/>
      <c r="U561" s="22"/>
      <c r="V561" s="26" t="s">
        <v>42</v>
      </c>
    </row>
    <row r="562" spans="1:22" hidden="1" x14ac:dyDescent="0.25">
      <c r="A562" s="22">
        <v>554</v>
      </c>
      <c r="B562" s="22" t="str">
        <f>CONCATENATE('[1]Реєстр будинків'!A555,", ", '[1]Реєстр будинків'!B555)</f>
        <v>Хотовицького, 11/2</v>
      </c>
      <c r="C562" s="23" t="str">
        <f>'[1]Реєстр будинків'!C555</f>
        <v>5</v>
      </c>
      <c r="D562" s="22"/>
      <c r="E562" s="22" t="str">
        <f>'[1]Реєстр будинків'!J555</f>
        <v>110</v>
      </c>
      <c r="F562" s="22"/>
      <c r="G562" s="22"/>
      <c r="H562" s="24">
        <f>'[1]Реєстр будинків'!D555</f>
        <v>0</v>
      </c>
      <c r="I562" s="24" t="str">
        <f>'[1]Реєстр будинків'!E555</f>
        <v>1972</v>
      </c>
      <c r="J562" s="24">
        <f>'[1]Реєстр будинків'!O555</f>
        <v>4977.4799999999996</v>
      </c>
      <c r="K562" s="25">
        <f>'[1]Реєстр будинків'!H555+'[1]Реєстр будинків'!P555</f>
        <v>4977.4799999999996</v>
      </c>
      <c r="L562" s="24" t="str">
        <f>'[1]Реєстр будинків'!AL555</f>
        <v>1343.26</v>
      </c>
      <c r="M562" s="22"/>
      <c r="N562" s="24" t="str">
        <f>'[1]Реєстр будинків'!AK555</f>
        <v>780.00</v>
      </c>
      <c r="O562" s="24" t="str">
        <f>'[1]Реєстр будинків'!AN555</f>
        <v>396.90</v>
      </c>
      <c r="P562" s="22"/>
      <c r="Q562" s="22"/>
      <c r="R562" s="24" t="str">
        <f>'[1]Реєстр будинків'!F555</f>
        <v>мяка</v>
      </c>
      <c r="S562" s="22"/>
      <c r="T562" s="22"/>
      <c r="U562" s="22"/>
      <c r="V562" s="27" t="s">
        <v>42</v>
      </c>
    </row>
    <row r="563" spans="1:22" hidden="1" x14ac:dyDescent="0.25">
      <c r="A563" s="22">
        <v>555</v>
      </c>
      <c r="B563" s="22" t="str">
        <f>CONCATENATE('[1]Реєстр будинків'!A556,", ", '[1]Реєстр будинків'!B556)</f>
        <v>Камянецька, 99</v>
      </c>
      <c r="C563" s="23" t="str">
        <f>'[1]Реєстр будинків'!C556</f>
        <v>5</v>
      </c>
      <c r="D563" s="22"/>
      <c r="E563" s="22" t="str">
        <f>'[1]Реєстр будинків'!J556</f>
        <v>60</v>
      </c>
      <c r="F563" s="22"/>
      <c r="G563" s="22"/>
      <c r="H563" s="24">
        <f>'[1]Реєстр будинків'!D556</f>
        <v>0</v>
      </c>
      <c r="I563" s="24" t="str">
        <f>'[1]Реєстр будинків'!E556</f>
        <v>1964</v>
      </c>
      <c r="J563" s="24">
        <f>'[1]Реєстр будинків'!O556</f>
        <v>2931.3</v>
      </c>
      <c r="K563" s="25">
        <f>'[1]Реєстр будинків'!H556+'[1]Реєстр будинків'!P556</f>
        <v>2931.3</v>
      </c>
      <c r="L563" s="24" t="str">
        <f>'[1]Реєстр будинків'!AL556</f>
        <v>823.00</v>
      </c>
      <c r="M563" s="22"/>
      <c r="N563" s="24" t="str">
        <f>'[1]Реєстр будинків'!AK556</f>
        <v>360.00</v>
      </c>
      <c r="O563" s="24" t="str">
        <f>'[1]Реєстр будинків'!AN556</f>
        <v>188.00</v>
      </c>
      <c r="P563" s="22"/>
      <c r="Q563" s="22"/>
      <c r="R563" s="24" t="str">
        <f>'[1]Реєстр будинків'!F556</f>
        <v>АХЛ</v>
      </c>
      <c r="S563" s="22"/>
      <c r="T563" s="22"/>
      <c r="U563" s="22"/>
      <c r="V563" s="26" t="s">
        <v>42</v>
      </c>
    </row>
    <row r="564" spans="1:22" hidden="1" x14ac:dyDescent="0.25">
      <c r="A564" s="22">
        <v>556</v>
      </c>
      <c r="B564" s="22" t="str">
        <f>CONCATENATE('[1]Реєстр будинків'!A557,", ", '[1]Реєстр будинків'!B557)</f>
        <v>Тернопільська, 34/2</v>
      </c>
      <c r="C564" s="23" t="str">
        <f>'[1]Реєстр будинків'!C557</f>
        <v>6</v>
      </c>
      <c r="D564" s="22"/>
      <c r="E564" s="22" t="str">
        <f>'[1]Реєстр будинків'!J557</f>
        <v>60</v>
      </c>
      <c r="F564" s="22"/>
      <c r="G564" s="22"/>
      <c r="H564" s="24">
        <f>'[1]Реєстр будинків'!D557</f>
        <v>0</v>
      </c>
      <c r="I564" s="24" t="str">
        <f>'[1]Реєстр будинків'!E557</f>
        <v>1982</v>
      </c>
      <c r="J564" s="24">
        <f>'[1]Реєстр будинків'!O557</f>
        <v>3113.5</v>
      </c>
      <c r="K564" s="25">
        <f>'[1]Реєстр будинків'!H557+'[1]Реєстр будинків'!P557</f>
        <v>3113.5</v>
      </c>
      <c r="L564" s="24" t="str">
        <f>'[1]Реєстр будинків'!AL557</f>
        <v>1110.00</v>
      </c>
      <c r="M564" s="22"/>
      <c r="N564" s="24" t="str">
        <f>'[1]Реєстр будинків'!AK557</f>
        <v>480.00</v>
      </c>
      <c r="O564" s="24" t="str">
        <f>'[1]Реєстр будинків'!AN557</f>
        <v>221.70</v>
      </c>
      <c r="P564" s="22"/>
      <c r="Q564" s="22"/>
      <c r="R564" s="24" t="str">
        <f>'[1]Реєстр будинків'!F557</f>
        <v>мяка</v>
      </c>
      <c r="S564" s="22"/>
      <c r="T564" s="22"/>
      <c r="U564" s="22"/>
      <c r="V564" s="27" t="s">
        <v>42</v>
      </c>
    </row>
    <row r="565" spans="1:22" hidden="1" x14ac:dyDescent="0.25">
      <c r="A565" s="22">
        <v>557</v>
      </c>
      <c r="B565" s="22" t="str">
        <f>CONCATENATE('[1]Реєстр будинків'!A558,", ", '[1]Реєстр будинків'!B558)</f>
        <v>Інститутська, 4/2</v>
      </c>
      <c r="C565" s="23" t="str">
        <f>'[1]Реєстр будинків'!C558</f>
        <v>9</v>
      </c>
      <c r="D565" s="22"/>
      <c r="E565" s="22" t="str">
        <f>'[1]Реєстр будинків'!J558</f>
        <v>72</v>
      </c>
      <c r="F565" s="22"/>
      <c r="G565" s="22"/>
      <c r="H565" s="24" t="str">
        <f>'[1]Реєстр будинків'!D558</f>
        <v>2</v>
      </c>
      <c r="I565" s="24" t="str">
        <f>'[1]Реєстр будинків'!E558</f>
        <v>1980</v>
      </c>
      <c r="J565" s="24">
        <f>'[1]Реєстр будинків'!O558</f>
        <v>3572.2</v>
      </c>
      <c r="K565" s="25">
        <f>'[1]Реєстр будинків'!H558+'[1]Реєстр будинків'!P558</f>
        <v>3572.2</v>
      </c>
      <c r="L565" s="24" t="str">
        <f>'[1]Реєстр будинків'!AL558</f>
        <v>720.00</v>
      </c>
      <c r="M565" s="22"/>
      <c r="N565" s="24" t="str">
        <f>'[1]Реєстр будинків'!AK558</f>
        <v>525.00</v>
      </c>
      <c r="O565" s="24" t="str">
        <f>'[1]Реєстр будинків'!AN558</f>
        <v>379.00</v>
      </c>
      <c r="P565" s="22"/>
      <c r="Q565" s="22"/>
      <c r="R565" s="24" t="str">
        <f>'[1]Реєстр будинків'!F558</f>
        <v>мяка</v>
      </c>
      <c r="S565" s="22"/>
      <c r="T565" s="22"/>
      <c r="U565" s="22"/>
      <c r="V565" s="26" t="s">
        <v>42</v>
      </c>
    </row>
    <row r="566" spans="1:22" hidden="1" x14ac:dyDescent="0.25">
      <c r="A566" s="22">
        <v>558</v>
      </c>
      <c r="B566" s="22" t="str">
        <f>CONCATENATE('[1]Реєстр будинків'!A559,", ", '[1]Реєстр будинків'!B559)</f>
        <v>Інститутська, 6/3</v>
      </c>
      <c r="C566" s="23" t="str">
        <f>'[1]Реєстр будинків'!C559</f>
        <v>9</v>
      </c>
      <c r="D566" s="22"/>
      <c r="E566" s="22" t="str">
        <f>'[1]Реєстр будинків'!J559</f>
        <v>108</v>
      </c>
      <c r="F566" s="22"/>
      <c r="G566" s="22"/>
      <c r="H566" s="24" t="str">
        <f>'[1]Реєстр будинків'!D559</f>
        <v>3</v>
      </c>
      <c r="I566" s="24" t="str">
        <f>'[1]Реєстр будинків'!E559</f>
        <v>1986</v>
      </c>
      <c r="J566" s="24">
        <f>'[1]Реєстр будинків'!O559</f>
        <v>5871.7</v>
      </c>
      <c r="K566" s="25">
        <f>'[1]Реєстр будинків'!H559+'[1]Реєстр будинків'!P559</f>
        <v>5871.7</v>
      </c>
      <c r="L566" s="24" t="str">
        <f>'[1]Реєстр будинків'!AL559</f>
        <v>1200.00</v>
      </c>
      <c r="M566" s="22"/>
      <c r="N566" s="24" t="str">
        <f>'[1]Реєстр будинків'!AK559</f>
        <v>700.00</v>
      </c>
      <c r="O566" s="24" t="str">
        <f>'[1]Реєстр будинків'!AN559</f>
        <v>612.00</v>
      </c>
      <c r="P566" s="22"/>
      <c r="Q566" s="22"/>
      <c r="R566" s="24" t="str">
        <f>'[1]Реєстр будинків'!F559</f>
        <v>мяка</v>
      </c>
      <c r="S566" s="22"/>
      <c r="T566" s="22"/>
      <c r="U566" s="22"/>
      <c r="V566" s="27" t="s">
        <v>42</v>
      </c>
    </row>
    <row r="567" spans="1:22" hidden="1" x14ac:dyDescent="0.25">
      <c r="A567" s="22">
        <v>559</v>
      </c>
      <c r="B567" s="22" t="str">
        <f>CONCATENATE('[1]Реєстр будинків'!A560,", ", '[1]Реєстр будинків'!B560)</f>
        <v>Інститутська, 10</v>
      </c>
      <c r="C567" s="23" t="str">
        <f>'[1]Реєстр будинків'!C560</f>
        <v>9</v>
      </c>
      <c r="D567" s="22"/>
      <c r="E567" s="22" t="str">
        <f>'[1]Реєстр будинків'!J560</f>
        <v>48</v>
      </c>
      <c r="F567" s="22"/>
      <c r="G567" s="22"/>
      <c r="H567" s="24" t="str">
        <f>'[1]Реєстр будинків'!D560</f>
        <v>1</v>
      </c>
      <c r="I567" s="24" t="str">
        <f>'[1]Реєстр будинків'!E560</f>
        <v>1974</v>
      </c>
      <c r="J567" s="24">
        <f>'[1]Реєстр будинків'!O560</f>
        <v>3036</v>
      </c>
      <c r="K567" s="25">
        <f>'[1]Реєстр будинків'!H560+'[1]Реєстр будинків'!P560</f>
        <v>3036</v>
      </c>
      <c r="L567" s="24" t="str">
        <f>'[1]Реєстр будинків'!AL560</f>
        <v>468.00</v>
      </c>
      <c r="M567" s="22"/>
      <c r="N567" s="24">
        <f>'[1]Реєстр будинків'!AK560</f>
        <v>0</v>
      </c>
      <c r="O567" s="24" t="str">
        <f>'[1]Реєстр будинків'!AN560</f>
        <v>259.20</v>
      </c>
      <c r="P567" s="22"/>
      <c r="Q567" s="22"/>
      <c r="R567" s="24" t="str">
        <f>'[1]Реєстр будинків'!F560</f>
        <v>мяка</v>
      </c>
      <c r="S567" s="22"/>
      <c r="T567" s="22"/>
      <c r="U567" s="22"/>
      <c r="V567" s="26" t="s">
        <v>42</v>
      </c>
    </row>
    <row r="568" spans="1:22" hidden="1" x14ac:dyDescent="0.25">
      <c r="A568" s="22">
        <v>560</v>
      </c>
      <c r="B568" s="22" t="str">
        <f>CONCATENATE('[1]Реєстр будинків'!A561,", ", '[1]Реєстр будинків'!B561)</f>
        <v>Інститутська, 18</v>
      </c>
      <c r="C568" s="23" t="str">
        <f>'[1]Реєстр будинків'!C561</f>
        <v>9</v>
      </c>
      <c r="D568" s="22"/>
      <c r="E568" s="22" t="str">
        <f>'[1]Реєстр будинків'!J561</f>
        <v>68</v>
      </c>
      <c r="F568" s="22"/>
      <c r="G568" s="22"/>
      <c r="H568" s="24" t="str">
        <f>'[1]Реєстр будинків'!D561</f>
        <v>2</v>
      </c>
      <c r="I568" s="24" t="str">
        <f>'[1]Реєстр будинків'!E561</f>
        <v>1982</v>
      </c>
      <c r="J568" s="24">
        <f>'[1]Реєстр будинків'!O561</f>
        <v>4611.3</v>
      </c>
      <c r="K568" s="25">
        <f>'[1]Реєстр будинків'!H561+'[1]Реєстр будинків'!P561</f>
        <v>4611.3</v>
      </c>
      <c r="L568" s="24" t="str">
        <f>'[1]Реєстр будинків'!AL561</f>
        <v>1230.00</v>
      </c>
      <c r="M568" s="22"/>
      <c r="N568" s="24" t="str">
        <f>'[1]Реєстр будинків'!AK561</f>
        <v>720.00</v>
      </c>
      <c r="O568" s="24" t="str">
        <f>'[1]Реєстр будинків'!AN561</f>
        <v>485.00</v>
      </c>
      <c r="P568" s="22"/>
      <c r="Q568" s="22"/>
      <c r="R568" s="24" t="str">
        <f>'[1]Реєстр будинків'!F561</f>
        <v>мяка</v>
      </c>
      <c r="S568" s="22"/>
      <c r="T568" s="22"/>
      <c r="U568" s="22"/>
      <c r="V568" s="27" t="s">
        <v>42</v>
      </c>
    </row>
    <row r="569" spans="1:22" hidden="1" x14ac:dyDescent="0.25">
      <c r="A569" s="22">
        <v>561</v>
      </c>
      <c r="B569" s="22" t="str">
        <f>CONCATENATE('[1]Реєстр будинків'!A562,", ", '[1]Реєстр будинків'!B562)</f>
        <v>Інститутська, 19</v>
      </c>
      <c r="C569" s="23" t="str">
        <f>'[1]Реєстр будинків'!C562</f>
        <v>9</v>
      </c>
      <c r="D569" s="22"/>
      <c r="E569" s="22" t="str">
        <f>'[1]Реєстр будинків'!J562</f>
        <v>71</v>
      </c>
      <c r="F569" s="22"/>
      <c r="G569" s="22"/>
      <c r="H569" s="24" t="str">
        <f>'[1]Реєстр будинків'!D562</f>
        <v>2</v>
      </c>
      <c r="I569" s="24" t="str">
        <f>'[1]Реєстр будинків'!E562</f>
        <v>1977</v>
      </c>
      <c r="J569" s="24">
        <f>'[1]Реєстр будинків'!O562</f>
        <v>3577</v>
      </c>
      <c r="K569" s="25">
        <f>'[1]Реєстр будинків'!H562+'[1]Реєстр будинків'!P562</f>
        <v>3577</v>
      </c>
      <c r="L569" s="24" t="str">
        <f>'[1]Реєстр будинків'!AL562</f>
        <v>720.00</v>
      </c>
      <c r="M569" s="22"/>
      <c r="N569" s="24" t="str">
        <f>'[1]Реєстр будинків'!AK562</f>
        <v>536.00</v>
      </c>
      <c r="O569" s="24" t="str">
        <f>'[1]Реєстр будинків'!AN562</f>
        <v>485.50</v>
      </c>
      <c r="P569" s="22"/>
      <c r="Q569" s="22"/>
      <c r="R569" s="24" t="str">
        <f>'[1]Реєстр будинків'!F562</f>
        <v>мяка</v>
      </c>
      <c r="S569" s="22"/>
      <c r="T569" s="22"/>
      <c r="U569" s="22"/>
      <c r="V569" s="26" t="s">
        <v>42</v>
      </c>
    </row>
    <row r="570" spans="1:22" hidden="1" x14ac:dyDescent="0.25">
      <c r="A570" s="22">
        <v>562</v>
      </c>
      <c r="B570" s="22" t="str">
        <f>CONCATENATE('[1]Реєстр будинків'!A563,", ", '[1]Реєстр будинків'!B563)</f>
        <v>Інститутська, 21</v>
      </c>
      <c r="C570" s="23" t="str">
        <f>'[1]Реєстр будинків'!C563</f>
        <v>9</v>
      </c>
      <c r="D570" s="22"/>
      <c r="E570" s="22" t="str">
        <f>'[1]Реєстр будинків'!J563</f>
        <v>72</v>
      </c>
      <c r="F570" s="22"/>
      <c r="G570" s="22"/>
      <c r="H570" s="24" t="str">
        <f>'[1]Реєстр будинків'!D563</f>
        <v>2</v>
      </c>
      <c r="I570" s="24" t="str">
        <f>'[1]Реєстр будинків'!E563</f>
        <v>1978</v>
      </c>
      <c r="J570" s="24">
        <f>'[1]Реєстр будинків'!O563</f>
        <v>3607</v>
      </c>
      <c r="K570" s="25">
        <f>'[1]Реєстр будинків'!H563+'[1]Реєстр будинків'!P563</f>
        <v>3607</v>
      </c>
      <c r="L570" s="24" t="str">
        <f>'[1]Реєстр будинків'!AL563</f>
        <v>720.00</v>
      </c>
      <c r="M570" s="22"/>
      <c r="N570" s="24" t="str">
        <f>'[1]Реєстр будинків'!AK563</f>
        <v>536.00</v>
      </c>
      <c r="O570" s="24" t="str">
        <f>'[1]Реєстр будинків'!AN563</f>
        <v>469.90</v>
      </c>
      <c r="P570" s="22"/>
      <c r="Q570" s="22"/>
      <c r="R570" s="24" t="str">
        <f>'[1]Реєстр будинків'!F563</f>
        <v>мяка</v>
      </c>
      <c r="S570" s="22"/>
      <c r="T570" s="22"/>
      <c r="U570" s="22"/>
      <c r="V570" s="27" t="s">
        <v>42</v>
      </c>
    </row>
    <row r="571" spans="1:22" hidden="1" x14ac:dyDescent="0.25">
      <c r="A571" s="22">
        <v>563</v>
      </c>
      <c r="B571" s="22" t="str">
        <f>CONCATENATE('[1]Реєстр будинків'!A564,", ", '[1]Реєстр будинків'!B564)</f>
        <v>Тернопільська, 26</v>
      </c>
      <c r="C571" s="23" t="str">
        <f>'[1]Реєстр будинків'!C564</f>
        <v>9</v>
      </c>
      <c r="D571" s="22"/>
      <c r="E571" s="22" t="str">
        <f>'[1]Реєстр будинків'!J564</f>
        <v>72</v>
      </c>
      <c r="F571" s="22"/>
      <c r="G571" s="22"/>
      <c r="H571" s="24" t="str">
        <f>'[1]Реєстр будинків'!D564</f>
        <v>2</v>
      </c>
      <c r="I571" s="24" t="str">
        <f>'[1]Реєстр будинків'!E564</f>
        <v>1982</v>
      </c>
      <c r="J571" s="24">
        <f>'[1]Реєстр будинків'!O564</f>
        <v>4166.6000000000004</v>
      </c>
      <c r="K571" s="25">
        <f>'[1]Реєстр будинків'!H564+'[1]Реєстр будинків'!P564</f>
        <v>4166.6000000000004</v>
      </c>
      <c r="L571" s="24" t="str">
        <f>'[1]Реєстр будинків'!AL564</f>
        <v>800.00</v>
      </c>
      <c r="M571" s="22"/>
      <c r="N571" s="24" t="str">
        <f>'[1]Реєстр будинків'!AK564</f>
        <v>680.00</v>
      </c>
      <c r="O571" s="24" t="str">
        <f>'[1]Реєстр будинків'!AN564</f>
        <v>480.00</v>
      </c>
      <c r="P571" s="22"/>
      <c r="Q571" s="22"/>
      <c r="R571" s="24" t="str">
        <f>'[1]Реєстр будинків'!F564</f>
        <v>мяка</v>
      </c>
      <c r="S571" s="22"/>
      <c r="T571" s="22"/>
      <c r="U571" s="22"/>
      <c r="V571" s="26" t="s">
        <v>42</v>
      </c>
    </row>
    <row r="572" spans="1:22" hidden="1" x14ac:dyDescent="0.25">
      <c r="A572" s="22">
        <v>564</v>
      </c>
      <c r="B572" s="22" t="str">
        <f>CONCATENATE('[1]Реєстр будинків'!A565,", ", '[1]Реєстр будинків'!B565)</f>
        <v>Тернопільська, 26а</v>
      </c>
      <c r="C572" s="23" t="str">
        <f>'[1]Реєстр будинків'!C565</f>
        <v>9</v>
      </c>
      <c r="D572" s="22"/>
      <c r="E572" s="22" t="str">
        <f>'[1]Реєстр будинків'!J565</f>
        <v>72</v>
      </c>
      <c r="F572" s="22"/>
      <c r="G572" s="22"/>
      <c r="H572" s="24" t="str">
        <f>'[1]Реєстр будинків'!D565</f>
        <v>2</v>
      </c>
      <c r="I572" s="24" t="str">
        <f>'[1]Реєстр будинків'!E565</f>
        <v>1984</v>
      </c>
      <c r="J572" s="24">
        <f>'[1]Реєстр будинків'!O565</f>
        <v>4174.1000000000004</v>
      </c>
      <c r="K572" s="25">
        <f>'[1]Реєстр будинків'!H565+'[1]Реєстр будинків'!P565</f>
        <v>4174.1000000000004</v>
      </c>
      <c r="L572" s="24" t="str">
        <f>'[1]Реєстр будинків'!AL565</f>
        <v>800.00</v>
      </c>
      <c r="M572" s="22"/>
      <c r="N572" s="24" t="str">
        <f>'[1]Реєстр будинків'!AK565</f>
        <v>680.00</v>
      </c>
      <c r="O572" s="24" t="str">
        <f>'[1]Реєстр будинків'!AN565</f>
        <v>480.00</v>
      </c>
      <c r="P572" s="22"/>
      <c r="Q572" s="22"/>
      <c r="R572" s="24" t="str">
        <f>'[1]Реєстр будинків'!F565</f>
        <v>мяка</v>
      </c>
      <c r="S572" s="22"/>
      <c r="T572" s="22"/>
      <c r="U572" s="22"/>
      <c r="V572" s="27" t="s">
        <v>42</v>
      </c>
    </row>
    <row r="573" spans="1:22" hidden="1" x14ac:dyDescent="0.25">
      <c r="A573" s="22">
        <v>565</v>
      </c>
      <c r="B573" s="22" t="str">
        <f>CONCATENATE('[1]Реєстр будинків'!A566,", ", '[1]Реєстр будинків'!B566)</f>
        <v>Тернопільська, 26/2</v>
      </c>
      <c r="C573" s="23" t="str">
        <f>'[1]Реєстр будинків'!C566</f>
        <v>9</v>
      </c>
      <c r="D573" s="22"/>
      <c r="E573" s="22" t="str">
        <f>'[1]Реєстр будинків'!J566</f>
        <v>36</v>
      </c>
      <c r="F573" s="22"/>
      <c r="G573" s="22"/>
      <c r="H573" s="24" t="str">
        <f>'[1]Реєстр будинків'!D566</f>
        <v>1</v>
      </c>
      <c r="I573" s="24" t="str">
        <f>'[1]Реєстр будинків'!E566</f>
        <v>1985</v>
      </c>
      <c r="J573" s="24">
        <f>'[1]Реєстр будинків'!O566</f>
        <v>2123.8000000000002</v>
      </c>
      <c r="K573" s="25">
        <f>'[1]Реєстр будинків'!H566+'[1]Реєстр будинків'!P566</f>
        <v>2123.8000000000002</v>
      </c>
      <c r="L573" s="24" t="str">
        <f>'[1]Реєстр будинків'!AL566</f>
        <v>420.00</v>
      </c>
      <c r="M573" s="22"/>
      <c r="N573" s="24" t="str">
        <f>'[1]Реєстр будинків'!AK566</f>
        <v>340.00</v>
      </c>
      <c r="O573" s="24" t="str">
        <f>'[1]Реєстр будинків'!AN566</f>
        <v>280.00</v>
      </c>
      <c r="P573" s="22"/>
      <c r="Q573" s="22"/>
      <c r="R573" s="24" t="str">
        <f>'[1]Реєстр будинків'!F566</f>
        <v>мяка</v>
      </c>
      <c r="S573" s="22"/>
      <c r="T573" s="22"/>
      <c r="U573" s="22"/>
      <c r="V573" s="26" t="s">
        <v>42</v>
      </c>
    </row>
    <row r="574" spans="1:22" hidden="1" x14ac:dyDescent="0.25">
      <c r="A574" s="22">
        <v>566</v>
      </c>
      <c r="B574" s="22" t="str">
        <f>CONCATENATE('[1]Реєстр будинків'!A567,", ", '[1]Реєстр будинків'!B567)</f>
        <v>Сковороди, 9/2</v>
      </c>
      <c r="C574" s="23" t="str">
        <f>'[1]Реєстр будинків'!C567</f>
        <v>9</v>
      </c>
      <c r="D574" s="22"/>
      <c r="E574" s="22" t="str">
        <f>'[1]Реєстр будинків'!J567</f>
        <v>160</v>
      </c>
      <c r="F574" s="22"/>
      <c r="G574" s="22"/>
      <c r="H574" s="24" t="str">
        <f>'[1]Реєстр будинків'!D567</f>
        <v>3</v>
      </c>
      <c r="I574" s="24" t="str">
        <f>'[1]Реєстр будинків'!E567</f>
        <v>1972</v>
      </c>
      <c r="J574" s="24">
        <f>'[1]Реєстр будинків'!O567</f>
        <v>6087.32</v>
      </c>
      <c r="K574" s="25">
        <f>'[1]Реєстр будинків'!H567+'[1]Реєстр будинків'!P567</f>
        <v>6087.3200000000006</v>
      </c>
      <c r="L574" s="24" t="str">
        <f>'[1]Реєстр будинків'!AL567</f>
        <v>1235.00</v>
      </c>
      <c r="M574" s="22"/>
      <c r="N574" s="24" t="str">
        <f>'[1]Реєстр будинків'!AK567</f>
        <v>993.00</v>
      </c>
      <c r="O574" s="24" t="str">
        <f>'[1]Реєстр будинків'!AN567</f>
        <v>638.00</v>
      </c>
      <c r="P574" s="22"/>
      <c r="Q574" s="22"/>
      <c r="R574" s="24" t="str">
        <f>'[1]Реєстр будинків'!F567</f>
        <v>мяка</v>
      </c>
      <c r="S574" s="22"/>
      <c r="T574" s="22"/>
      <c r="U574" s="22"/>
      <c r="V574" s="27" t="s">
        <v>42</v>
      </c>
    </row>
    <row r="575" spans="1:22" hidden="1" x14ac:dyDescent="0.25">
      <c r="A575" s="22">
        <v>567</v>
      </c>
      <c r="B575" s="22" t="str">
        <f>CONCATENATE('[1]Реєстр будинків'!A568,", ", '[1]Реєстр будинків'!B568)</f>
        <v>Хотовицького, 5/3</v>
      </c>
      <c r="C575" s="23" t="str">
        <f>'[1]Реєстр будинків'!C568</f>
        <v>9</v>
      </c>
      <c r="D575" s="22"/>
      <c r="E575" s="22" t="str">
        <f>'[1]Реєстр будинків'!J568</f>
        <v>36</v>
      </c>
      <c r="F575" s="22"/>
      <c r="G575" s="22"/>
      <c r="H575" s="24" t="str">
        <f>'[1]Реєстр будинків'!D568</f>
        <v>1</v>
      </c>
      <c r="I575" s="24" t="str">
        <f>'[1]Реєстр будинків'!E568</f>
        <v>1981</v>
      </c>
      <c r="J575" s="24">
        <f>'[1]Реєстр будинків'!O568</f>
        <v>2074.6</v>
      </c>
      <c r="K575" s="25">
        <f>'[1]Реєстр будинків'!H568+'[1]Реєстр будинків'!P568</f>
        <v>2074.6</v>
      </c>
      <c r="L575" s="24" t="str">
        <f>'[1]Реєстр будинків'!AL568</f>
        <v>420.00</v>
      </c>
      <c r="M575" s="22"/>
      <c r="N575" s="24" t="str">
        <f>'[1]Реєстр будинків'!AK568</f>
        <v>340.00</v>
      </c>
      <c r="O575" s="24" t="str">
        <f>'[1]Реєстр будинків'!AN568</f>
        <v>253.10</v>
      </c>
      <c r="P575" s="22"/>
      <c r="Q575" s="22"/>
      <c r="R575" s="24" t="str">
        <f>'[1]Реєстр будинків'!F568</f>
        <v>мяка</v>
      </c>
      <c r="S575" s="22"/>
      <c r="T575" s="22"/>
      <c r="U575" s="22"/>
      <c r="V575" s="26" t="s">
        <v>42</v>
      </c>
    </row>
    <row r="576" spans="1:22" hidden="1" x14ac:dyDescent="0.25">
      <c r="A576" s="22">
        <v>568</v>
      </c>
      <c r="B576" s="22" t="str">
        <f>CONCATENATE('[1]Реєстр будинків'!A569,", ", '[1]Реєстр будинків'!B569)</f>
        <v>Хотовицького, 5/4</v>
      </c>
      <c r="C576" s="23" t="str">
        <f>'[1]Реєстр будинків'!C569</f>
        <v>9</v>
      </c>
      <c r="D576" s="22"/>
      <c r="E576" s="22" t="str">
        <f>'[1]Реєстр будинків'!J569</f>
        <v>36</v>
      </c>
      <c r="F576" s="22"/>
      <c r="G576" s="22"/>
      <c r="H576" s="24" t="str">
        <f>'[1]Реєстр будинків'!D569</f>
        <v>1</v>
      </c>
      <c r="I576" s="24" t="str">
        <f>'[1]Реєстр будинків'!E569</f>
        <v>1981</v>
      </c>
      <c r="J576" s="24">
        <f>'[1]Реєстр будинків'!O569</f>
        <v>2096.1999999999998</v>
      </c>
      <c r="K576" s="25">
        <f>'[1]Реєстр будинків'!H569+'[1]Реєстр будинків'!P569</f>
        <v>2096.1999999999998</v>
      </c>
      <c r="L576" s="24" t="str">
        <f>'[1]Реєстр будинків'!AL569</f>
        <v>420.00</v>
      </c>
      <c r="M576" s="22"/>
      <c r="N576" s="24" t="str">
        <f>'[1]Реєстр будинків'!AK569</f>
        <v>340.00</v>
      </c>
      <c r="O576" s="24" t="str">
        <f>'[1]Реєстр будинків'!AN569</f>
        <v>253.10</v>
      </c>
      <c r="P576" s="22"/>
      <c r="Q576" s="22"/>
      <c r="R576" s="24" t="str">
        <f>'[1]Реєстр будинків'!F569</f>
        <v>мяка</v>
      </c>
      <c r="S576" s="22"/>
      <c r="T576" s="22"/>
      <c r="U576" s="22"/>
      <c r="V576" s="27" t="s">
        <v>42</v>
      </c>
    </row>
    <row r="577" spans="1:22" hidden="1" x14ac:dyDescent="0.25">
      <c r="A577" s="22">
        <v>569</v>
      </c>
      <c r="B577" s="22" t="str">
        <f>CONCATENATE('[1]Реєстр будинків'!A570,", ", '[1]Реєстр будинків'!B570)</f>
        <v>Хотовицького, 9</v>
      </c>
      <c r="C577" s="23" t="str">
        <f>'[1]Реєстр будинків'!C570</f>
        <v>9</v>
      </c>
      <c r="D577" s="22"/>
      <c r="E577" s="22" t="str">
        <f>'[1]Реєстр будинків'!J570</f>
        <v>71</v>
      </c>
      <c r="F577" s="22"/>
      <c r="G577" s="22"/>
      <c r="H577" s="24" t="str">
        <f>'[1]Реєстр будинків'!D570</f>
        <v>2</v>
      </c>
      <c r="I577" s="24" t="str">
        <f>'[1]Реєстр будинків'!E570</f>
        <v>1981</v>
      </c>
      <c r="J577" s="24">
        <f>'[1]Реєстр будинків'!O570</f>
        <v>3752.66</v>
      </c>
      <c r="K577" s="25">
        <f>'[1]Реєстр будинків'!H570+'[1]Реєстр будинків'!P570</f>
        <v>3752.66</v>
      </c>
      <c r="L577" s="24" t="str">
        <f>'[1]Реєстр будинків'!AL570</f>
        <v>840.00</v>
      </c>
      <c r="M577" s="22"/>
      <c r="N577" s="24" t="str">
        <f>'[1]Реєстр будинків'!AK570</f>
        <v>670.00</v>
      </c>
      <c r="O577" s="24" t="str">
        <f>'[1]Реєстр будинків'!AN570</f>
        <v>413.24</v>
      </c>
      <c r="P577" s="22"/>
      <c r="Q577" s="22"/>
      <c r="R577" s="24" t="str">
        <f>'[1]Реєстр будинків'!F570</f>
        <v>мяка</v>
      </c>
      <c r="S577" s="22"/>
      <c r="T577" s="22"/>
      <c r="U577" s="22"/>
      <c r="V577" s="26" t="s">
        <v>42</v>
      </c>
    </row>
    <row r="578" spans="1:22" hidden="1" x14ac:dyDescent="0.25">
      <c r="A578" s="22">
        <v>570</v>
      </c>
      <c r="B578" s="22" t="str">
        <f>CONCATENATE('[1]Реєстр будинків'!A571,", ", '[1]Реєстр будинків'!B571)</f>
        <v>Львівське шосе, 8</v>
      </c>
      <c r="C578" s="23" t="str">
        <f>'[1]Реєстр будинків'!C571</f>
        <v>9</v>
      </c>
      <c r="D578" s="22"/>
      <c r="E578" s="22" t="str">
        <f>'[1]Реєстр будинків'!J571</f>
        <v>171</v>
      </c>
      <c r="F578" s="22"/>
      <c r="G578" s="22"/>
      <c r="H578" s="24" t="str">
        <f>'[1]Реєстр будинків'!D571</f>
        <v>1</v>
      </c>
      <c r="I578" s="24" t="str">
        <f>'[1]Реєстр будинків'!E571</f>
        <v>1981</v>
      </c>
      <c r="J578" s="24">
        <f>'[1]Реєстр будинків'!O571</f>
        <v>4318.7</v>
      </c>
      <c r="K578" s="25">
        <f>'[1]Реєстр будинків'!H571+'[1]Реєстр будинків'!P571</f>
        <v>4318.7</v>
      </c>
      <c r="L578" s="24" t="str">
        <f>'[1]Реєстр будинків'!AL571</f>
        <v>857.00</v>
      </c>
      <c r="M578" s="22"/>
      <c r="N578" s="24" t="str">
        <f>'[1]Реєстр будинків'!AK571</f>
        <v>360.00</v>
      </c>
      <c r="O578" s="24" t="str">
        <f>'[1]Реєстр будинків'!AN571</f>
        <v>280.00</v>
      </c>
      <c r="P578" s="22"/>
      <c r="Q578" s="22"/>
      <c r="R578" s="24" t="str">
        <f>'[1]Реєстр будинків'!F571</f>
        <v>мяка</v>
      </c>
      <c r="S578" s="22"/>
      <c r="T578" s="22"/>
      <c r="U578" s="22"/>
      <c r="V578" s="27" t="s">
        <v>42</v>
      </c>
    </row>
    <row r="579" spans="1:22" hidden="1" x14ac:dyDescent="0.25">
      <c r="A579" s="22">
        <v>571</v>
      </c>
      <c r="B579" s="22" t="str">
        <f>CONCATENATE('[1]Реєстр будинків'!A572,", ", '[1]Реєстр будинків'!B572)</f>
        <v>Львівське шосе, 14</v>
      </c>
      <c r="C579" s="23" t="str">
        <f>'[1]Реєстр будинків'!C572</f>
        <v>9</v>
      </c>
      <c r="D579" s="22"/>
      <c r="E579" s="22" t="str">
        <f>'[1]Реєстр будинків'!J572</f>
        <v>216</v>
      </c>
      <c r="F579" s="22"/>
      <c r="G579" s="22"/>
      <c r="H579" s="24" t="str">
        <f>'[1]Реєстр будинків'!D572</f>
        <v>6</v>
      </c>
      <c r="I579" s="24" t="str">
        <f>'[1]Реєстр будинків'!E572</f>
        <v>1982</v>
      </c>
      <c r="J579" s="24">
        <f>'[1]Реєстр будинків'!O572</f>
        <v>12311.21</v>
      </c>
      <c r="K579" s="25">
        <f>'[1]Реєстр будинків'!H572+'[1]Реєстр будинків'!P572</f>
        <v>12311.21</v>
      </c>
      <c r="L579" s="24" t="str">
        <f>'[1]Реєстр будинків'!AL572</f>
        <v>2160.00</v>
      </c>
      <c r="M579" s="22"/>
      <c r="N579" s="24" t="str">
        <f>'[1]Реєстр будинків'!AK572</f>
        <v>1800.00</v>
      </c>
      <c r="O579" s="24" t="str">
        <f>'[1]Реєстр будинків'!AN572</f>
        <v>1386.00</v>
      </c>
      <c r="P579" s="22"/>
      <c r="Q579" s="22"/>
      <c r="R579" s="24" t="str">
        <f>'[1]Реєстр будинків'!F572</f>
        <v>мяка</v>
      </c>
      <c r="S579" s="22"/>
      <c r="T579" s="22"/>
      <c r="U579" s="22"/>
      <c r="V579" s="26" t="s">
        <v>42</v>
      </c>
    </row>
    <row r="580" spans="1:22" hidden="1" x14ac:dyDescent="0.25">
      <c r="A580" s="22">
        <v>572</v>
      </c>
      <c r="B580" s="22" t="str">
        <f>CONCATENATE('[1]Реєстр будинків'!A573,", ", '[1]Реєстр будинків'!B573)</f>
        <v>Львівське шосе, 18</v>
      </c>
      <c r="C580" s="23" t="str">
        <f>'[1]Реєстр будинків'!C573</f>
        <v>9</v>
      </c>
      <c r="D580" s="22"/>
      <c r="E580" s="22" t="str">
        <f>'[1]Реєстр будинків'!J573</f>
        <v>64</v>
      </c>
      <c r="F580" s="22"/>
      <c r="G580" s="22"/>
      <c r="H580" s="24" t="str">
        <f>'[1]Реєстр будинків'!D573</f>
        <v>2</v>
      </c>
      <c r="I580" s="24" t="str">
        <f>'[1]Реєстр будинків'!E573</f>
        <v>1986</v>
      </c>
      <c r="J580" s="24">
        <f>'[1]Реєстр будинків'!O573</f>
        <v>5017.5</v>
      </c>
      <c r="K580" s="25">
        <f>'[1]Реєстр будинків'!H573+'[1]Реєстр будинків'!P573</f>
        <v>5017.5</v>
      </c>
      <c r="L580" s="24" t="str">
        <f>'[1]Реєстр будинків'!AL573</f>
        <v>800.00</v>
      </c>
      <c r="M580" s="22"/>
      <c r="N580" s="24" t="str">
        <f>'[1]Реєстр будинків'!AK573</f>
        <v>720.00</v>
      </c>
      <c r="O580" s="24" t="str">
        <f>'[1]Реєстр будинків'!AN573</f>
        <v>483.00</v>
      </c>
      <c r="P580" s="22"/>
      <c r="Q580" s="22"/>
      <c r="R580" s="24" t="str">
        <f>'[1]Реєстр будинків'!F573</f>
        <v>мяка</v>
      </c>
      <c r="S580" s="22"/>
      <c r="T580" s="22"/>
      <c r="U580" s="22"/>
      <c r="V580" s="27" t="s">
        <v>42</v>
      </c>
    </row>
    <row r="581" spans="1:22" hidden="1" x14ac:dyDescent="0.25">
      <c r="A581" s="22">
        <v>573</v>
      </c>
      <c r="B581" s="22" t="str">
        <f>CONCATENATE('[1]Реєстр будинків'!A574,", ", '[1]Реєстр будинків'!B574)</f>
        <v>Львівське шосе, 18/2</v>
      </c>
      <c r="C581" s="23" t="str">
        <f>'[1]Реєстр будинків'!C574</f>
        <v>9</v>
      </c>
      <c r="D581" s="22"/>
      <c r="E581" s="22" t="str">
        <f>'[1]Реєстр будинків'!J574</f>
        <v>108</v>
      </c>
      <c r="F581" s="22"/>
      <c r="G581" s="22"/>
      <c r="H581" s="24" t="str">
        <f>'[1]Реєстр будинків'!D574</f>
        <v>3</v>
      </c>
      <c r="I581" s="24" t="str">
        <f>'[1]Реєстр будинків'!E574</f>
        <v>1987</v>
      </c>
      <c r="J581" s="24">
        <f>'[1]Реєстр будинків'!O574</f>
        <v>5442.2</v>
      </c>
      <c r="K581" s="25">
        <f>'[1]Реєстр будинків'!H574+'[1]Реєстр будинків'!P574</f>
        <v>5442.2</v>
      </c>
      <c r="L581" s="24" t="str">
        <f>'[1]Реєстр будинків'!AL574</f>
        <v>1080.00</v>
      </c>
      <c r="M581" s="22"/>
      <c r="N581" s="24" t="str">
        <f>'[1]Реєстр будинків'!AK574</f>
        <v>870.00</v>
      </c>
      <c r="O581" s="24" t="str">
        <f>'[1]Реєстр будинків'!AN574</f>
        <v>711.00</v>
      </c>
      <c r="P581" s="22"/>
      <c r="Q581" s="22"/>
      <c r="R581" s="24" t="str">
        <f>'[1]Реєстр будинків'!F574</f>
        <v>мяка</v>
      </c>
      <c r="S581" s="22"/>
      <c r="T581" s="22"/>
      <c r="U581" s="22"/>
      <c r="V581" s="26" t="s">
        <v>42</v>
      </c>
    </row>
    <row r="582" spans="1:22" hidden="1" x14ac:dyDescent="0.25">
      <c r="A582" s="22">
        <v>574</v>
      </c>
      <c r="B582" s="22" t="str">
        <f>CONCATENATE('[1]Реєстр будинків'!A575,", ", '[1]Реєстр будинків'!B575)</f>
        <v>Львівське шосе, 27</v>
      </c>
      <c r="C582" s="23" t="str">
        <f>'[1]Реєстр будинків'!C575</f>
        <v>9</v>
      </c>
      <c r="D582" s="22"/>
      <c r="E582" s="22" t="str">
        <f>'[1]Реєстр будинків'!J575</f>
        <v>72</v>
      </c>
      <c r="F582" s="22"/>
      <c r="G582" s="22"/>
      <c r="H582" s="24" t="str">
        <f>'[1]Реєстр будинків'!D575</f>
        <v>2</v>
      </c>
      <c r="I582" s="24" t="str">
        <f>'[1]Реєстр будинків'!E575</f>
        <v>1977</v>
      </c>
      <c r="J582" s="24">
        <f>'[1]Реєстр будинків'!O575</f>
        <v>3534.8</v>
      </c>
      <c r="K582" s="25">
        <f>'[1]Реєстр будинків'!H575+'[1]Реєстр будинків'!P575</f>
        <v>3534.8</v>
      </c>
      <c r="L582" s="24" t="str">
        <f>'[1]Реєстр будинків'!AL575</f>
        <v>740.00</v>
      </c>
      <c r="M582" s="22"/>
      <c r="N582" s="24" t="str">
        <f>'[1]Реєстр будинків'!AK575</f>
        <v>580.00</v>
      </c>
      <c r="O582" s="24" t="str">
        <f>'[1]Реєстр будинків'!AN575</f>
        <v>445.00</v>
      </c>
      <c r="P582" s="22"/>
      <c r="Q582" s="22"/>
      <c r="R582" s="24" t="str">
        <f>'[1]Реєстр будинків'!F575</f>
        <v>мяка</v>
      </c>
      <c r="S582" s="22"/>
      <c r="T582" s="22"/>
      <c r="U582" s="22"/>
      <c r="V582" s="27" t="s">
        <v>42</v>
      </c>
    </row>
    <row r="583" spans="1:22" hidden="1" x14ac:dyDescent="0.25">
      <c r="A583" s="22">
        <v>575</v>
      </c>
      <c r="B583" s="22" t="str">
        <f>CONCATENATE('[1]Реєстр будинків'!A576,", ", '[1]Реєстр будинків'!B576)</f>
        <v>Львівське шосе, 31</v>
      </c>
      <c r="C583" s="23" t="str">
        <f>'[1]Реєстр будинків'!C576</f>
        <v>9</v>
      </c>
      <c r="D583" s="22"/>
      <c r="E583" s="22" t="str">
        <f>'[1]Реєстр будинків'!J576</f>
        <v>71</v>
      </c>
      <c r="F583" s="22"/>
      <c r="G583" s="22"/>
      <c r="H583" s="24" t="str">
        <f>'[1]Реєстр будинків'!D576</f>
        <v>2</v>
      </c>
      <c r="I583" s="24" t="str">
        <f>'[1]Реєстр будинків'!E576</f>
        <v>1976</v>
      </c>
      <c r="J583" s="24">
        <f>'[1]Реєстр будинків'!O576</f>
        <v>3586.7</v>
      </c>
      <c r="K583" s="25">
        <f>'[1]Реєстр будинків'!H576+'[1]Реєстр будинків'!P576</f>
        <v>3586.7</v>
      </c>
      <c r="L583" s="24" t="str">
        <f>'[1]Реєстр будинків'!AL576</f>
        <v>740.00</v>
      </c>
      <c r="M583" s="22"/>
      <c r="N583" s="24" t="str">
        <f>'[1]Реєстр будинків'!AK576</f>
        <v>570.00</v>
      </c>
      <c r="O583" s="24" t="str">
        <f>'[1]Реєстр будинків'!AN576</f>
        <v>439.00</v>
      </c>
      <c r="P583" s="22"/>
      <c r="Q583" s="22"/>
      <c r="R583" s="24" t="str">
        <f>'[1]Реєстр будинків'!F576</f>
        <v>мяка</v>
      </c>
      <c r="S583" s="22"/>
      <c r="T583" s="22"/>
      <c r="U583" s="22"/>
      <c r="V583" s="26" t="s">
        <v>42</v>
      </c>
    </row>
    <row r="584" spans="1:22" hidden="1" x14ac:dyDescent="0.25">
      <c r="A584" s="22">
        <v>576</v>
      </c>
      <c r="B584" s="22" t="str">
        <f>CONCATENATE('[1]Реєстр будинків'!A577,", ", '[1]Реєстр будинків'!B577)</f>
        <v>Львівське шосе, 41</v>
      </c>
      <c r="C584" s="23" t="str">
        <f>'[1]Реєстр будинків'!C577</f>
        <v>9</v>
      </c>
      <c r="D584" s="22"/>
      <c r="E584" s="22" t="str">
        <f>'[1]Реєстр будинків'!J577</f>
        <v>36</v>
      </c>
      <c r="F584" s="22"/>
      <c r="G584" s="22"/>
      <c r="H584" s="24" t="str">
        <f>'[1]Реєстр будинків'!D577</f>
        <v>1</v>
      </c>
      <c r="I584" s="24" t="str">
        <f>'[1]Реєстр будинків'!E577</f>
        <v>1980</v>
      </c>
      <c r="J584" s="24">
        <f>'[1]Реєстр будинків'!O577</f>
        <v>2913.9</v>
      </c>
      <c r="K584" s="25">
        <f>'[1]Реєстр будинків'!H577+'[1]Реєстр будинків'!P577</f>
        <v>2913.8999999999996</v>
      </c>
      <c r="L584" s="24" t="str">
        <f>'[1]Реєстр будинків'!AL577</f>
        <v>420.00</v>
      </c>
      <c r="M584" s="22"/>
      <c r="N584" s="24" t="str">
        <f>'[1]Реєстр будинків'!AK577</f>
        <v>360.00</v>
      </c>
      <c r="O584" s="24" t="str">
        <f>'[1]Реєстр будинків'!AN577</f>
        <v>210.00</v>
      </c>
      <c r="P584" s="22"/>
      <c r="Q584" s="22"/>
      <c r="R584" s="24" t="str">
        <f>'[1]Реєстр будинків'!F577</f>
        <v>мяка</v>
      </c>
      <c r="S584" s="22"/>
      <c r="T584" s="22"/>
      <c r="U584" s="22"/>
      <c r="V584" s="27" t="s">
        <v>42</v>
      </c>
    </row>
    <row r="585" spans="1:22" hidden="1" x14ac:dyDescent="0.25">
      <c r="A585" s="22">
        <v>577</v>
      </c>
      <c r="B585" s="22" t="str">
        <f>CONCATENATE('[1]Реєстр будинків'!A578,", ", '[1]Реєстр будинків'!B578)</f>
        <v>Львівське шосе, 49</v>
      </c>
      <c r="C585" s="23" t="str">
        <f>'[1]Реєстр будинків'!C578</f>
        <v>9</v>
      </c>
      <c r="D585" s="22"/>
      <c r="E585" s="22" t="str">
        <f>'[1]Реєстр будинків'!J578</f>
        <v>36</v>
      </c>
      <c r="F585" s="22"/>
      <c r="G585" s="22"/>
      <c r="H585" s="24" t="str">
        <f>'[1]Реєстр будинків'!D578</f>
        <v>1</v>
      </c>
      <c r="I585" s="24" t="str">
        <f>'[1]Реєстр будинків'!E578</f>
        <v>1989</v>
      </c>
      <c r="J585" s="24">
        <f>'[1]Реєстр будинків'!O578</f>
        <v>2175</v>
      </c>
      <c r="K585" s="25">
        <f>'[1]Реєстр будинків'!H578+'[1]Реєстр будинків'!P578</f>
        <v>2175</v>
      </c>
      <c r="L585" s="24" t="str">
        <f>'[1]Реєстр будинків'!AL578</f>
        <v>460.00</v>
      </c>
      <c r="M585" s="22"/>
      <c r="N585" s="24" t="str">
        <f>'[1]Реєстр будинків'!AK578</f>
        <v>280.00</v>
      </c>
      <c r="O585" s="24" t="str">
        <f>'[1]Реєстр будинків'!AN578</f>
        <v>213.00</v>
      </c>
      <c r="P585" s="22"/>
      <c r="Q585" s="22"/>
      <c r="R585" s="24" t="str">
        <f>'[1]Реєстр будинків'!F578</f>
        <v>мяка</v>
      </c>
      <c r="S585" s="22"/>
      <c r="T585" s="22"/>
      <c r="U585" s="22"/>
      <c r="V585" s="26" t="s">
        <v>42</v>
      </c>
    </row>
    <row r="586" spans="1:22" hidden="1" x14ac:dyDescent="0.25">
      <c r="A586" s="22">
        <v>578</v>
      </c>
      <c r="B586" s="22" t="str">
        <f>CONCATENATE('[1]Реєстр будинків'!A579,", ", '[1]Реєстр будинків'!B579)</f>
        <v>Сковороди, 46</v>
      </c>
      <c r="C586" s="23" t="str">
        <f>'[1]Реєстр будинків'!C579</f>
        <v>9</v>
      </c>
      <c r="D586" s="22"/>
      <c r="E586" s="22" t="str">
        <f>'[1]Реєстр будинків'!J579</f>
        <v>138</v>
      </c>
      <c r="F586" s="22"/>
      <c r="G586" s="22"/>
      <c r="H586" s="24" t="str">
        <f>'[1]Реєстр будинків'!D579</f>
        <v>3</v>
      </c>
      <c r="I586" s="24" t="str">
        <f>'[1]Реєстр будинків'!E579</f>
        <v>1987</v>
      </c>
      <c r="J586" s="24">
        <f>'[1]Реєстр будинків'!O579</f>
        <v>6123.9</v>
      </c>
      <c r="K586" s="25">
        <f>'[1]Реєстр будинків'!H579+'[1]Реєстр будинків'!P579</f>
        <v>6123.9000000000005</v>
      </c>
      <c r="L586" s="24" t="str">
        <f>'[1]Реєстр будинків'!AL579</f>
        <v>1260.00</v>
      </c>
      <c r="M586" s="22"/>
      <c r="N586" s="24" t="str">
        <f>'[1]Реєстр будинків'!AK579</f>
        <v>930.00</v>
      </c>
      <c r="O586" s="24" t="str">
        <f>'[1]Реєстр будинків'!AN579</f>
        <v>660.00</v>
      </c>
      <c r="P586" s="22"/>
      <c r="Q586" s="22"/>
      <c r="R586" s="24" t="str">
        <f>'[1]Реєстр будинків'!F579</f>
        <v>мяка</v>
      </c>
      <c r="S586" s="22"/>
      <c r="T586" s="22"/>
      <c r="U586" s="22"/>
      <c r="V586" s="27" t="s">
        <v>42</v>
      </c>
    </row>
    <row r="587" spans="1:22" hidden="1" x14ac:dyDescent="0.25">
      <c r="A587" s="22">
        <v>579</v>
      </c>
      <c r="B587" s="22" t="str">
        <f>CONCATENATE('[1]Реєстр будинків'!A580,", ", '[1]Реєстр будинків'!B580)</f>
        <v>Львівське шосе, 55</v>
      </c>
      <c r="C587" s="23" t="str">
        <f>'[1]Реєстр будинків'!C580</f>
        <v>9</v>
      </c>
      <c r="D587" s="22"/>
      <c r="E587" s="22" t="str">
        <f>'[1]Реєстр будинків'!J580</f>
        <v>216</v>
      </c>
      <c r="F587" s="22"/>
      <c r="G587" s="22"/>
      <c r="H587" s="24" t="str">
        <f>'[1]Реєстр будинків'!D580</f>
        <v>6</v>
      </c>
      <c r="I587" s="24" t="str">
        <f>'[1]Реєстр будинків'!E580</f>
        <v>1979</v>
      </c>
      <c r="J587" s="24">
        <f>'[1]Реєстр будинків'!O580</f>
        <v>11638.2</v>
      </c>
      <c r="K587" s="25">
        <f>'[1]Реєстр будинків'!H580+'[1]Реєстр будинків'!P580</f>
        <v>11638.2</v>
      </c>
      <c r="L587" s="24" t="str">
        <f>'[1]Реєстр будинків'!AL580</f>
        <v>2090.00</v>
      </c>
      <c r="M587" s="22"/>
      <c r="N587" s="24" t="str">
        <f>'[1]Реєстр будинків'!AK580</f>
        <v>1197.00</v>
      </c>
      <c r="O587" s="24" t="str">
        <f>'[1]Реєстр будинків'!AN580</f>
        <v>1386.00</v>
      </c>
      <c r="P587" s="22"/>
      <c r="Q587" s="22"/>
      <c r="R587" s="24" t="str">
        <f>'[1]Реєстр будинків'!F580</f>
        <v>мяка</v>
      </c>
      <c r="S587" s="22"/>
      <c r="T587" s="22"/>
      <c r="U587" s="22"/>
      <c r="V587" s="26" t="s">
        <v>42</v>
      </c>
    </row>
    <row r="588" spans="1:22" hidden="1" x14ac:dyDescent="0.25">
      <c r="A588" s="22">
        <v>580</v>
      </c>
      <c r="B588" s="22" t="str">
        <f>CONCATENATE('[1]Реєстр будинків'!A581,", ", '[1]Реєстр будинків'!B581)</f>
        <v>Львівське шосе, 43</v>
      </c>
      <c r="C588" s="23" t="str">
        <f>'[1]Реєстр будинків'!C581</f>
        <v>9</v>
      </c>
      <c r="D588" s="22"/>
      <c r="E588" s="22" t="str">
        <f>'[1]Реєстр будинків'!J581</f>
        <v>216</v>
      </c>
      <c r="F588" s="22"/>
      <c r="G588" s="22"/>
      <c r="H588" s="24" t="str">
        <f>'[1]Реєстр будинків'!D581</f>
        <v>6</v>
      </c>
      <c r="I588" s="24" t="str">
        <f>'[1]Реєстр будинків'!E581</f>
        <v>1976</v>
      </c>
      <c r="J588" s="24">
        <f>'[1]Реєстр будинків'!O581</f>
        <v>11640.5</v>
      </c>
      <c r="K588" s="25">
        <f>'[1]Реєстр будинків'!H581+'[1]Реєстр будинків'!P581</f>
        <v>11640.5</v>
      </c>
      <c r="L588" s="24" t="str">
        <f>'[1]Реєстр будинків'!AL581</f>
        <v>2060.00</v>
      </c>
      <c r="M588" s="22"/>
      <c r="N588" s="24" t="str">
        <f>'[1]Реєстр будинків'!AK581</f>
        <v>1287.00</v>
      </c>
      <c r="O588" s="24" t="str">
        <f>'[1]Реєстр будинків'!AN581</f>
        <v>1386.00</v>
      </c>
      <c r="P588" s="22"/>
      <c r="Q588" s="22"/>
      <c r="R588" s="24" t="str">
        <f>'[1]Реєстр будинків'!F581</f>
        <v>мяка</v>
      </c>
      <c r="S588" s="22"/>
      <c r="T588" s="22"/>
      <c r="U588" s="22"/>
      <c r="V588" s="27" t="s">
        <v>42</v>
      </c>
    </row>
    <row r="589" spans="1:22" hidden="1" x14ac:dyDescent="0.25">
      <c r="A589" s="22">
        <v>581</v>
      </c>
      <c r="B589" s="22" t="str">
        <f>CONCATENATE('[1]Реєстр будинків'!A582,", ", '[1]Реєстр будинків'!B582)</f>
        <v>Тернопільська, 18/2</v>
      </c>
      <c r="C589" s="23" t="str">
        <f>'[1]Реєстр будинків'!C582</f>
        <v>9</v>
      </c>
      <c r="D589" s="22"/>
      <c r="E589" s="22" t="str">
        <f>'[1]Реєстр будинків'!J582</f>
        <v>108</v>
      </c>
      <c r="F589" s="22"/>
      <c r="G589" s="22"/>
      <c r="H589" s="24" t="str">
        <f>'[1]Реєстр будинків'!D582</f>
        <v>3</v>
      </c>
      <c r="I589" s="24" t="str">
        <f>'[1]Реєстр будинків'!E582</f>
        <v>1980</v>
      </c>
      <c r="J589" s="24">
        <f>'[1]Реєстр будинків'!O582</f>
        <v>6135.5</v>
      </c>
      <c r="K589" s="25">
        <f>'[1]Реєстр будинків'!H582+'[1]Реєстр будинків'!P582</f>
        <v>6135.5</v>
      </c>
      <c r="L589" s="24" t="str">
        <f>'[1]Реєстр будинків'!AL582</f>
        <v>1040.00</v>
      </c>
      <c r="M589" s="22"/>
      <c r="N589" s="24" t="str">
        <f>'[1]Реєстр будинків'!AK582</f>
        <v>866.00</v>
      </c>
      <c r="O589" s="24" t="str">
        <f>'[1]Реєстр будинків'!AN582</f>
        <v>711.00</v>
      </c>
      <c r="P589" s="22"/>
      <c r="Q589" s="22"/>
      <c r="R589" s="24" t="str">
        <f>'[1]Реєстр будинків'!F582</f>
        <v>мяка</v>
      </c>
      <c r="S589" s="22"/>
      <c r="T589" s="22"/>
      <c r="U589" s="22"/>
      <c r="V589" s="26" t="s">
        <v>42</v>
      </c>
    </row>
    <row r="590" spans="1:22" hidden="1" x14ac:dyDescent="0.25">
      <c r="A590" s="22">
        <v>582</v>
      </c>
      <c r="B590" s="22" t="str">
        <f>CONCATENATE('[1]Реєстр будинків'!A583,", ", '[1]Реєстр будинків'!B583)</f>
        <v>Тернопільська, 22</v>
      </c>
      <c r="C590" s="23" t="str">
        <f>'[1]Реєстр будинків'!C583</f>
        <v>9</v>
      </c>
      <c r="D590" s="22"/>
      <c r="E590" s="22" t="str">
        <f>'[1]Реєстр будинків'!J583</f>
        <v>171</v>
      </c>
      <c r="F590" s="22"/>
      <c r="G590" s="22"/>
      <c r="H590" s="24" t="str">
        <f>'[1]Реєстр будинків'!D583</f>
        <v>1</v>
      </c>
      <c r="I590" s="24" t="str">
        <f>'[1]Реєстр будинків'!E583</f>
        <v>1979</v>
      </c>
      <c r="J590" s="24">
        <f>'[1]Реєстр будинків'!O583</f>
        <v>4479.8</v>
      </c>
      <c r="K590" s="25">
        <f>'[1]Реєстр будинків'!H583+'[1]Реєстр будинків'!P583</f>
        <v>4479.8</v>
      </c>
      <c r="L590" s="24" t="str">
        <f>'[1]Реєстр будинків'!AL583</f>
        <v>794.00</v>
      </c>
      <c r="M590" s="22"/>
      <c r="N590" s="24" t="str">
        <f>'[1]Реєстр будинків'!AK583</f>
        <v>754.00</v>
      </c>
      <c r="O590" s="24" t="str">
        <f>'[1]Реєстр будинків'!AN583</f>
        <v>280.00</v>
      </c>
      <c r="P590" s="22"/>
      <c r="Q590" s="22"/>
      <c r="R590" s="24" t="str">
        <f>'[1]Реєстр будинків'!F583</f>
        <v>мяка</v>
      </c>
      <c r="S590" s="22"/>
      <c r="T590" s="22"/>
      <c r="U590" s="22"/>
      <c r="V590" s="27" t="s">
        <v>42</v>
      </c>
    </row>
    <row r="591" spans="1:22" hidden="1" x14ac:dyDescent="0.25">
      <c r="A591" s="22">
        <v>583</v>
      </c>
      <c r="B591" s="22" t="str">
        <f>CONCATENATE('[1]Реєстр будинків'!A584,", ", '[1]Реєстр будинків'!B584)</f>
        <v>Тернопільська, 22/1</v>
      </c>
      <c r="C591" s="23" t="str">
        <f>'[1]Реєстр будинків'!C584</f>
        <v>9</v>
      </c>
      <c r="D591" s="22"/>
      <c r="E591" s="22" t="str">
        <f>'[1]Реєстр будинків'!J584</f>
        <v>197</v>
      </c>
      <c r="F591" s="22"/>
      <c r="G591" s="22"/>
      <c r="H591" s="24" t="str">
        <f>'[1]Реєстр будинків'!D584</f>
        <v>5</v>
      </c>
      <c r="I591" s="24" t="str">
        <f>'[1]Реєстр будинків'!E584</f>
        <v>1983</v>
      </c>
      <c r="J591" s="24">
        <f>'[1]Реєстр будинків'!O584</f>
        <v>8164.05</v>
      </c>
      <c r="K591" s="25">
        <f>'[1]Реєстр будинків'!H584+'[1]Реєстр будинків'!P584</f>
        <v>8164.05</v>
      </c>
      <c r="L591" s="24" t="str">
        <f>'[1]Реєстр будинків'!AL584</f>
        <v>1021.52</v>
      </c>
      <c r="M591" s="22"/>
      <c r="N591" s="24" t="str">
        <f>'[1]Реєстр будинків'!AK584</f>
        <v>842.32</v>
      </c>
      <c r="O591" s="24" t="str">
        <f>'[1]Реєстр будинків'!AN584</f>
        <v>890.00</v>
      </c>
      <c r="P591" s="22"/>
      <c r="Q591" s="22"/>
      <c r="R591" s="24" t="str">
        <f>'[1]Реєстр будинків'!F584</f>
        <v>мяка</v>
      </c>
      <c r="S591" s="22"/>
      <c r="T591" s="22"/>
      <c r="U591" s="22"/>
      <c r="V591" s="26" t="s">
        <v>42</v>
      </c>
    </row>
    <row r="592" spans="1:22" hidden="1" x14ac:dyDescent="0.25">
      <c r="A592" s="22">
        <v>584</v>
      </c>
      <c r="B592" s="22" t="str">
        <f>CONCATENATE('[1]Реєстр будинків'!A585,", ", '[1]Реєстр будинків'!B585)</f>
        <v>Тернопільська, 32</v>
      </c>
      <c r="C592" s="23" t="str">
        <f>'[1]Реєстр будинків'!C585</f>
        <v>9</v>
      </c>
      <c r="D592" s="22"/>
      <c r="E592" s="22" t="str">
        <f>'[1]Реєстр будинків'!J585</f>
        <v>108</v>
      </c>
      <c r="F592" s="22"/>
      <c r="G592" s="22"/>
      <c r="H592" s="24" t="str">
        <f>'[1]Реєстр будинків'!D585</f>
        <v>3</v>
      </c>
      <c r="I592" s="24" t="str">
        <f>'[1]Реєстр будинків'!E585</f>
        <v>1981</v>
      </c>
      <c r="J592" s="24">
        <f>'[1]Реєстр будинків'!O585</f>
        <v>5598.8</v>
      </c>
      <c r="K592" s="25">
        <f>'[1]Реєстр будинків'!H585+'[1]Реєстр будинків'!P585</f>
        <v>5598.8</v>
      </c>
      <c r="L592" s="24" t="str">
        <f>'[1]Реєстр будинків'!AL585</f>
        <v>857.10</v>
      </c>
      <c r="M592" s="22"/>
      <c r="N592" s="24" t="str">
        <f>'[1]Реєстр будинків'!AK585</f>
        <v>780.00</v>
      </c>
      <c r="O592" s="24" t="str">
        <f>'[1]Реєстр будинків'!AN585</f>
        <v>711.00</v>
      </c>
      <c r="P592" s="22"/>
      <c r="Q592" s="22"/>
      <c r="R592" s="24" t="str">
        <f>'[1]Реєстр будинків'!F585</f>
        <v>мяка</v>
      </c>
      <c r="S592" s="22"/>
      <c r="T592" s="22"/>
      <c r="U592" s="22"/>
      <c r="V592" s="27" t="s">
        <v>42</v>
      </c>
    </row>
    <row r="593" spans="1:22" hidden="1" x14ac:dyDescent="0.25">
      <c r="A593" s="22">
        <v>585</v>
      </c>
      <c r="B593" s="22" t="str">
        <f>CONCATENATE('[1]Реєстр будинків'!A586,", ", '[1]Реєстр будинків'!B586)</f>
        <v>Тернопільська, 34</v>
      </c>
      <c r="C593" s="23" t="str">
        <f>'[1]Реєстр будинків'!C586</f>
        <v>9</v>
      </c>
      <c r="D593" s="22"/>
      <c r="E593" s="22" t="str">
        <f>'[1]Реєстр будинків'!J586</f>
        <v>250</v>
      </c>
      <c r="F593" s="22"/>
      <c r="G593" s="22"/>
      <c r="H593" s="24" t="str">
        <f>'[1]Реєстр будинків'!D586</f>
        <v>4</v>
      </c>
      <c r="I593" s="24" t="str">
        <f>'[1]Реєстр будинків'!E586</f>
        <v>1982</v>
      </c>
      <c r="J593" s="24">
        <f>'[1]Реєстр будинків'!O586</f>
        <v>14876.7</v>
      </c>
      <c r="K593" s="25">
        <f>'[1]Реєстр будинків'!H586+'[1]Реєстр будинків'!P586</f>
        <v>14876.7</v>
      </c>
      <c r="L593" s="24" t="str">
        <f>'[1]Реєстр будинків'!AL586</f>
        <v>1999.90</v>
      </c>
      <c r="M593" s="22"/>
      <c r="N593" s="24" t="str">
        <f>'[1]Реєстр будинків'!AK586</f>
        <v>1354.00</v>
      </c>
      <c r="O593" s="24" t="str">
        <f>'[1]Реєстр будинків'!AN586</f>
        <v>1659.00</v>
      </c>
      <c r="P593" s="22"/>
      <c r="Q593" s="22"/>
      <c r="R593" s="24" t="str">
        <f>'[1]Реєстр будинків'!F586</f>
        <v>мяка</v>
      </c>
      <c r="S593" s="22"/>
      <c r="T593" s="22"/>
      <c r="U593" s="22"/>
      <c r="V593" s="26" t="s">
        <v>42</v>
      </c>
    </row>
    <row r="594" spans="1:22" hidden="1" x14ac:dyDescent="0.25">
      <c r="A594" s="22">
        <v>586</v>
      </c>
      <c r="B594" s="22" t="str">
        <f>CONCATENATE('[1]Реєстр будинків'!A587,", ", '[1]Реєстр будинків'!B587)</f>
        <v>Інститутська, 8/2</v>
      </c>
      <c r="C594" s="23" t="str">
        <f>'[1]Реєстр будинків'!C587</f>
        <v>9</v>
      </c>
      <c r="D594" s="22"/>
      <c r="E594" s="22" t="str">
        <f>'[1]Реєстр будинків'!J587</f>
        <v>180</v>
      </c>
      <c r="F594" s="22"/>
      <c r="G594" s="22"/>
      <c r="H594" s="24" t="str">
        <f>'[1]Реєстр будинків'!D587</f>
        <v>5</v>
      </c>
      <c r="I594" s="24" t="str">
        <f>'[1]Реєстр будинків'!E587</f>
        <v>2012</v>
      </c>
      <c r="J594" s="24">
        <f>'[1]Реєстр будинків'!O587</f>
        <v>14005.84</v>
      </c>
      <c r="K594" s="25">
        <f>'[1]Реєстр будинків'!H587+'[1]Реєстр будинків'!P587</f>
        <v>14005.84</v>
      </c>
      <c r="L594" s="24" t="str">
        <f>'[1]Реєстр будинків'!AL587</f>
        <v>2050.00</v>
      </c>
      <c r="M594" s="22"/>
      <c r="N594" s="24" t="str">
        <f>'[1]Реєстр будинків'!AK587</f>
        <v>0.00</v>
      </c>
      <c r="O594" s="24" t="str">
        <f>'[1]Реєстр будинків'!AN587</f>
        <v>1540.00</v>
      </c>
      <c r="P594" s="22"/>
      <c r="Q594" s="22"/>
      <c r="R594" s="24" t="str">
        <f>'[1]Реєстр будинків'!F587</f>
        <v>мяка</v>
      </c>
      <c r="S594" s="22"/>
      <c r="T594" s="22"/>
      <c r="U594" s="22"/>
      <c r="V594" s="27" t="s">
        <v>42</v>
      </c>
    </row>
    <row r="595" spans="1:22" hidden="1" x14ac:dyDescent="0.25">
      <c r="A595" s="22">
        <v>587</v>
      </c>
      <c r="B595" s="22" t="str">
        <f>CONCATENATE('[1]Реєстр будинків'!A588,", ", '[1]Реєстр будинків'!B588)</f>
        <v>Львівське шосе, 16/1</v>
      </c>
      <c r="C595" s="23" t="str">
        <f>'[1]Реєстр будинків'!C588</f>
        <v>10</v>
      </c>
      <c r="D595" s="22"/>
      <c r="E595" s="22" t="str">
        <f>'[1]Реєстр будинків'!J588</f>
        <v>40</v>
      </c>
      <c r="F595" s="22"/>
      <c r="G595" s="22"/>
      <c r="H595" s="24" t="str">
        <f>'[1]Реєстр будинків'!D588</f>
        <v>1</v>
      </c>
      <c r="I595" s="24" t="str">
        <f>'[1]Реєстр будинків'!E588</f>
        <v>1991</v>
      </c>
      <c r="J595" s="24">
        <f>'[1]Реєстр будинків'!O588</f>
        <v>2233.4</v>
      </c>
      <c r="K595" s="25">
        <f>'[1]Реєстр будинків'!H588+'[1]Реєстр будинків'!P588</f>
        <v>2233.4</v>
      </c>
      <c r="L595" s="24" t="str">
        <f>'[1]Реєстр будинків'!AL588</f>
        <v>420.00</v>
      </c>
      <c r="M595" s="22"/>
      <c r="N595" s="24" t="str">
        <f>'[1]Реєстр будинків'!AK588</f>
        <v>340.00</v>
      </c>
      <c r="O595" s="24" t="str">
        <f>'[1]Реєстр будинків'!AN588</f>
        <v>239.00</v>
      </c>
      <c r="P595" s="22"/>
      <c r="Q595" s="22"/>
      <c r="R595" s="24" t="str">
        <f>'[1]Реєстр будинків'!F588</f>
        <v>мяка</v>
      </c>
      <c r="S595" s="22"/>
      <c r="T595" s="22"/>
      <c r="U595" s="22"/>
      <c r="V595" s="26" t="s">
        <v>42</v>
      </c>
    </row>
    <row r="596" spans="1:22" hidden="1" x14ac:dyDescent="0.25">
      <c r="A596" s="22">
        <v>588</v>
      </c>
      <c r="B596" s="22" t="str">
        <f>CONCATENATE('[1]Реєстр будинків'!A589,", ", '[1]Реєстр будинків'!B589)</f>
        <v>Львівське шосе, 18/2а</v>
      </c>
      <c r="C596" s="23" t="str">
        <f>'[1]Реєстр будинків'!C589</f>
        <v>10</v>
      </c>
      <c r="D596" s="22"/>
      <c r="E596" s="22" t="str">
        <f>'[1]Реєстр будинків'!J589</f>
        <v>40</v>
      </c>
      <c r="F596" s="22"/>
      <c r="G596" s="22"/>
      <c r="H596" s="24" t="str">
        <f>'[1]Реєстр будинків'!D589</f>
        <v>1</v>
      </c>
      <c r="I596" s="24" t="str">
        <f>'[1]Реєстр будинків'!E589</f>
        <v>1993</v>
      </c>
      <c r="J596" s="24">
        <f>'[1]Реєстр будинків'!O589</f>
        <v>2203.4</v>
      </c>
      <c r="K596" s="25">
        <f>'[1]Реєстр будинків'!H589+'[1]Реєстр будинків'!P589</f>
        <v>2203.4</v>
      </c>
      <c r="L596" s="24" t="str">
        <f>'[1]Реєстр будинків'!AL589</f>
        <v>420.00</v>
      </c>
      <c r="M596" s="22"/>
      <c r="N596" s="24" t="str">
        <f>'[1]Реєстр будинків'!AK589</f>
        <v>340.00</v>
      </c>
      <c r="O596" s="24" t="str">
        <f>'[1]Реєстр будинків'!AN589</f>
        <v>229.00</v>
      </c>
      <c r="P596" s="22"/>
      <c r="Q596" s="22"/>
      <c r="R596" s="24" t="str">
        <f>'[1]Реєстр будинків'!F589</f>
        <v>мяка</v>
      </c>
      <c r="S596" s="22"/>
      <c r="T596" s="22"/>
      <c r="U596" s="22"/>
      <c r="V596" s="27" t="s">
        <v>42</v>
      </c>
    </row>
    <row r="597" spans="1:22" hidden="1" x14ac:dyDescent="0.25">
      <c r="A597" s="22">
        <v>589</v>
      </c>
      <c r="B597" s="22" t="str">
        <f>CONCATENATE('[1]Реєстр будинків'!A590,", ", '[1]Реєстр будинків'!B590)</f>
        <v>Лікарняна, 3/1</v>
      </c>
      <c r="C597" s="23" t="str">
        <f>'[1]Реєстр будинків'!C590</f>
        <v>10</v>
      </c>
      <c r="D597" s="22"/>
      <c r="E597" s="22" t="str">
        <f>'[1]Реєстр будинків'!J590</f>
        <v>122</v>
      </c>
      <c r="F597" s="22"/>
      <c r="G597" s="22"/>
      <c r="H597" s="24" t="str">
        <f>'[1]Реєстр будинків'!D590</f>
        <v>3</v>
      </c>
      <c r="I597" s="24" t="str">
        <f>'[1]Реєстр будинків'!E590</f>
        <v>1997</v>
      </c>
      <c r="J597" s="24">
        <f>'[1]Реєстр будинків'!O590</f>
        <v>7171.75</v>
      </c>
      <c r="K597" s="25">
        <f>'[1]Реєстр будинків'!H590+'[1]Реєстр будинків'!P590</f>
        <v>7171.75</v>
      </c>
      <c r="L597" s="24" t="str">
        <f>'[1]Реєстр будинків'!AL590</f>
        <v>1200.00</v>
      </c>
      <c r="M597" s="22"/>
      <c r="N597" s="24" t="str">
        <f>'[1]Реєстр будинків'!AK590</f>
        <v>990.00</v>
      </c>
      <c r="O597" s="24" t="str">
        <f>'[1]Реєстр будинків'!AN590</f>
        <v>629.00</v>
      </c>
      <c r="P597" s="22"/>
      <c r="Q597" s="22"/>
      <c r="R597" s="24" t="str">
        <f>'[1]Реєстр будинків'!F590</f>
        <v>мяка</v>
      </c>
      <c r="S597" s="22"/>
      <c r="T597" s="22"/>
      <c r="U597" s="22"/>
      <c r="V597" s="26" t="s">
        <v>42</v>
      </c>
    </row>
    <row r="598" spans="1:22" hidden="1" x14ac:dyDescent="0.25">
      <c r="A598" s="22">
        <v>590</v>
      </c>
      <c r="B598" s="22" t="str">
        <f>CONCATENATE('[1]Реєстр будинків'!A591,", ", '[1]Реєстр будинків'!B591)</f>
        <v>Інститутська, 3</v>
      </c>
      <c r="C598" s="23" t="str">
        <f>'[1]Реєстр будинків'!C591</f>
        <v>10</v>
      </c>
      <c r="D598" s="22"/>
      <c r="E598" s="22" t="str">
        <f>'[1]Реєстр будинків'!J591</f>
        <v>78</v>
      </c>
      <c r="F598" s="22"/>
      <c r="G598" s="22"/>
      <c r="H598" s="24" t="str">
        <f>'[1]Реєстр будинків'!D591</f>
        <v>2</v>
      </c>
      <c r="I598" s="24" t="str">
        <f>'[1]Реєстр будинків'!E591</f>
        <v>1999</v>
      </c>
      <c r="J598" s="24">
        <f>'[1]Реєстр будинків'!O591</f>
        <v>4643.2</v>
      </c>
      <c r="K598" s="25">
        <f>'[1]Реєстр будинків'!H591+'[1]Реєстр будинків'!P591</f>
        <v>4643.2</v>
      </c>
      <c r="L598" s="24" t="str">
        <f>'[1]Реєстр будинків'!AL591</f>
        <v>850.00</v>
      </c>
      <c r="M598" s="22"/>
      <c r="N598" s="24" t="str">
        <f>'[1]Реєстр будинків'!AK591</f>
        <v>701.00</v>
      </c>
      <c r="O598" s="24" t="str">
        <f>'[1]Реєстр будинків'!AN591</f>
        <v>485.00</v>
      </c>
      <c r="P598" s="22"/>
      <c r="Q598" s="22"/>
      <c r="R598" s="24" t="str">
        <f>'[1]Реєстр будинків'!F591</f>
        <v>мяка</v>
      </c>
      <c r="S598" s="22"/>
      <c r="T598" s="22"/>
      <c r="U598" s="22"/>
      <c r="V598" s="27" t="s">
        <v>42</v>
      </c>
    </row>
    <row r="599" spans="1:22" hidden="1" x14ac:dyDescent="0.25">
      <c r="A599" s="22">
        <v>591</v>
      </c>
      <c r="B599" s="22" t="str">
        <f>CONCATENATE('[1]Реєстр будинків'!A592,", ", '[1]Реєстр будинків'!B592)</f>
        <v>Тернопільська, 26/4</v>
      </c>
      <c r="C599" s="23" t="str">
        <f>'[1]Реєстр будинків'!C592</f>
        <v>10</v>
      </c>
      <c r="D599" s="22"/>
      <c r="E599" s="22" t="str">
        <f>'[1]Реєстр будинків'!J592</f>
        <v>40</v>
      </c>
      <c r="F599" s="22"/>
      <c r="G599" s="22"/>
      <c r="H599" s="24" t="str">
        <f>'[1]Реєстр будинків'!D592</f>
        <v>1</v>
      </c>
      <c r="I599" s="24" t="str">
        <f>'[1]Реєстр будинків'!E592</f>
        <v>2002</v>
      </c>
      <c r="J599" s="24">
        <f>'[1]Реєстр будинків'!O592</f>
        <v>2475.5</v>
      </c>
      <c r="K599" s="25">
        <f>'[1]Реєстр будинків'!H592+'[1]Реєстр будинків'!P592</f>
        <v>2475.5</v>
      </c>
      <c r="L599" s="24" t="str">
        <f>'[1]Реєстр будинків'!AL592</f>
        <v>420.00</v>
      </c>
      <c r="M599" s="22"/>
      <c r="N599" s="24" t="str">
        <f>'[1]Реєстр будинків'!AK592</f>
        <v>340.00</v>
      </c>
      <c r="O599" s="24" t="str">
        <f>'[1]Реєстр будинків'!AN592</f>
        <v>280.00</v>
      </c>
      <c r="P599" s="22"/>
      <c r="Q599" s="22"/>
      <c r="R599" s="24" t="str">
        <f>'[1]Реєстр будинків'!F592</f>
        <v>мяка</v>
      </c>
      <c r="S599" s="22"/>
      <c r="T599" s="22"/>
      <c r="U599" s="22"/>
      <c r="V599" s="26" t="s">
        <v>42</v>
      </c>
    </row>
    <row r="600" spans="1:22" hidden="1" x14ac:dyDescent="0.25">
      <c r="A600" s="22">
        <v>592</v>
      </c>
      <c r="B600" s="22" t="str">
        <f>CONCATENATE('[1]Реєстр будинків'!A593,", ", '[1]Реєстр будинків'!B593)</f>
        <v>Тернопільська, 26/5</v>
      </c>
      <c r="C600" s="23" t="str">
        <f>'[1]Реєстр будинків'!C593</f>
        <v>10</v>
      </c>
      <c r="D600" s="22"/>
      <c r="E600" s="22" t="str">
        <f>'[1]Реєстр будинків'!J593</f>
        <v>40</v>
      </c>
      <c r="F600" s="22"/>
      <c r="G600" s="22"/>
      <c r="H600" s="24" t="str">
        <f>'[1]Реєстр будинків'!D593</f>
        <v>1</v>
      </c>
      <c r="I600" s="24" t="str">
        <f>'[1]Реєстр будинків'!E593</f>
        <v>2002</v>
      </c>
      <c r="J600" s="24">
        <f>'[1]Реєстр будинків'!O593</f>
        <v>2417.4</v>
      </c>
      <c r="K600" s="25">
        <f>'[1]Реєстр будинків'!H593+'[1]Реєстр будинків'!P593</f>
        <v>2417.4</v>
      </c>
      <c r="L600" s="24" t="str">
        <f>'[1]Реєстр будинків'!AL593</f>
        <v>420.00</v>
      </c>
      <c r="M600" s="22"/>
      <c r="N600" s="24" t="str">
        <f>'[1]Реєстр будинків'!AK593</f>
        <v>340.00</v>
      </c>
      <c r="O600" s="24" t="str">
        <f>'[1]Реєстр будинків'!AN593</f>
        <v>280.00</v>
      </c>
      <c r="P600" s="22"/>
      <c r="Q600" s="22"/>
      <c r="R600" s="24" t="str">
        <f>'[1]Реєстр будинків'!F593</f>
        <v>мяка</v>
      </c>
      <c r="S600" s="22"/>
      <c r="T600" s="22"/>
      <c r="U600" s="22"/>
      <c r="V600" s="27" t="s">
        <v>42</v>
      </c>
    </row>
    <row r="601" spans="1:22" hidden="1" x14ac:dyDescent="0.25">
      <c r="A601" s="22">
        <v>593</v>
      </c>
      <c r="B601" s="22" t="str">
        <f>CONCATENATE('[1]Реєстр будинків'!A594,", ", '[1]Реєстр будинків'!B594)</f>
        <v>Інститутська, 15/1</v>
      </c>
      <c r="C601" s="23" t="str">
        <f>'[1]Реєстр будинків'!C594</f>
        <v>10</v>
      </c>
      <c r="D601" s="22"/>
      <c r="E601" s="22" t="str">
        <f>'[1]Реєстр будинків'!J594</f>
        <v>39</v>
      </c>
      <c r="F601" s="22"/>
      <c r="G601" s="22"/>
      <c r="H601" s="24" t="str">
        <f>'[1]Реєстр будинків'!D594</f>
        <v>1</v>
      </c>
      <c r="I601" s="24" t="str">
        <f>'[1]Реєстр будинків'!E594</f>
        <v>2006</v>
      </c>
      <c r="J601" s="24">
        <f>'[1]Реєстр будинків'!O594</f>
        <v>3171.7</v>
      </c>
      <c r="K601" s="25">
        <f>'[1]Реєстр будинків'!H594+'[1]Реєстр будинків'!P594</f>
        <v>3171.7000000000003</v>
      </c>
      <c r="L601" s="24" t="str">
        <f>'[1]Реєстр будинків'!AL594</f>
        <v>480.00</v>
      </c>
      <c r="M601" s="22"/>
      <c r="N601" s="24" t="str">
        <f>'[1]Реєстр будинків'!AK594</f>
        <v>340.00</v>
      </c>
      <c r="O601" s="24" t="str">
        <f>'[1]Реєстр будинків'!AN594</f>
        <v>336.00</v>
      </c>
      <c r="P601" s="22"/>
      <c r="Q601" s="22"/>
      <c r="R601" s="24" t="str">
        <f>'[1]Реєстр будинків'!F594</f>
        <v>мяка</v>
      </c>
      <c r="S601" s="22"/>
      <c r="T601" s="22"/>
      <c r="U601" s="22"/>
      <c r="V601" s="26" t="s">
        <v>42</v>
      </c>
    </row>
    <row r="602" spans="1:22" hidden="1" x14ac:dyDescent="0.25">
      <c r="A602" s="22">
        <v>594</v>
      </c>
      <c r="B602" s="22" t="str">
        <f>CONCATENATE('[1]Реєстр будинків'!A595,", ", '[1]Реєстр будинків'!B595)</f>
        <v>Тернопільська, 26/3</v>
      </c>
      <c r="C602" s="23" t="str">
        <f>'[1]Реєстр будинків'!C595</f>
        <v>10</v>
      </c>
      <c r="D602" s="22"/>
      <c r="E602" s="22" t="str">
        <f>'[1]Реєстр будинків'!J595</f>
        <v>40</v>
      </c>
      <c r="F602" s="22"/>
      <c r="G602" s="22"/>
      <c r="H602" s="24" t="str">
        <f>'[1]Реєстр будинків'!D595</f>
        <v>1</v>
      </c>
      <c r="I602" s="24" t="str">
        <f>'[1]Реєстр будинків'!E595</f>
        <v>1990</v>
      </c>
      <c r="J602" s="24">
        <f>'[1]Реєстр будинків'!O595</f>
        <v>2417.6</v>
      </c>
      <c r="K602" s="25">
        <f>'[1]Реєстр будинків'!H595+'[1]Реєстр будинків'!P595</f>
        <v>2417.6</v>
      </c>
      <c r="L602" s="24" t="str">
        <f>'[1]Реєстр будинків'!AL595</f>
        <v>420.00</v>
      </c>
      <c r="M602" s="22"/>
      <c r="N602" s="24" t="str">
        <f>'[1]Реєстр будинків'!AK595</f>
        <v>340.00</v>
      </c>
      <c r="O602" s="24" t="str">
        <f>'[1]Реєстр будинків'!AN595</f>
        <v>284.00</v>
      </c>
      <c r="P602" s="22"/>
      <c r="Q602" s="22"/>
      <c r="R602" s="24" t="str">
        <f>'[1]Реєстр будинків'!F595</f>
        <v>мяка</v>
      </c>
      <c r="S602" s="22"/>
      <c r="T602" s="22"/>
      <c r="U602" s="22"/>
      <c r="V602" s="27" t="s">
        <v>42</v>
      </c>
    </row>
    <row r="603" spans="1:22" hidden="1" x14ac:dyDescent="0.25">
      <c r="A603" s="22">
        <v>595</v>
      </c>
      <c r="B603" s="22" t="str">
        <f>CONCATENATE('[1]Реєстр будинків'!A596,", ", '[1]Реєстр будинків'!B596)</f>
        <v>Львівське шосе, 55/3</v>
      </c>
      <c r="C603" s="23" t="str">
        <f>'[1]Реєстр будинків'!C596</f>
        <v>10</v>
      </c>
      <c r="D603" s="22"/>
      <c r="E603" s="22" t="str">
        <f>'[1]Реєстр будинків'!J596</f>
        <v>100</v>
      </c>
      <c r="F603" s="22"/>
      <c r="G603" s="22"/>
      <c r="H603" s="24" t="str">
        <f>'[1]Реєстр будинків'!D596</f>
        <v>2</v>
      </c>
      <c r="I603" s="24" t="str">
        <f>'[1]Реєстр будинків'!E596</f>
        <v>1996</v>
      </c>
      <c r="J603" s="24">
        <f>'[1]Реєстр будинків'!O596</f>
        <v>4974.33</v>
      </c>
      <c r="K603" s="25">
        <f>'[1]Реєстр будинків'!H596+'[1]Реєстр будинків'!P596</f>
        <v>4974.33</v>
      </c>
      <c r="L603" s="24" t="str">
        <f>'[1]Реєстр будинків'!AL596</f>
        <v>720.00</v>
      </c>
      <c r="M603" s="22"/>
      <c r="N603" s="24" t="str">
        <f>'[1]Реєстр будинків'!AK596</f>
        <v>664.00</v>
      </c>
      <c r="O603" s="24" t="str">
        <f>'[1]Реєстр будинків'!AN596</f>
        <v>439.00</v>
      </c>
      <c r="P603" s="22"/>
      <c r="Q603" s="22"/>
      <c r="R603" s="24" t="str">
        <f>'[1]Реєстр будинків'!F596</f>
        <v>мяка</v>
      </c>
      <c r="S603" s="22"/>
      <c r="T603" s="22"/>
      <c r="U603" s="22"/>
      <c r="V603" s="26" t="s">
        <v>42</v>
      </c>
    </row>
    <row r="604" spans="1:22" hidden="1" x14ac:dyDescent="0.25">
      <c r="A604" s="22">
        <v>596</v>
      </c>
      <c r="B604" s="22" t="str">
        <f>CONCATENATE('[1]Реєстр будинків'!A597,", ", '[1]Реєстр будинків'!B597)</f>
        <v>Хотовицького, 8</v>
      </c>
      <c r="C604" s="23" t="str">
        <f>'[1]Реєстр будинків'!C597</f>
        <v>10</v>
      </c>
      <c r="D604" s="22"/>
      <c r="E604" s="22" t="str">
        <f>'[1]Реєстр будинків'!J597</f>
        <v>150</v>
      </c>
      <c r="F604" s="22"/>
      <c r="G604" s="22"/>
      <c r="H604" s="24" t="str">
        <f>'[1]Реєстр будинків'!D597</f>
        <v>5</v>
      </c>
      <c r="I604" s="24" t="str">
        <f>'[1]Реєстр будинків'!E597</f>
        <v>1989</v>
      </c>
      <c r="J604" s="24">
        <f>'[1]Реєстр будинків'!O597</f>
        <v>11414.73</v>
      </c>
      <c r="K604" s="25">
        <f>'[1]Реєстр будинків'!H597+'[1]Реєстр будинків'!P597</f>
        <v>11414.73</v>
      </c>
      <c r="L604" s="24" t="str">
        <f>'[1]Реєстр будинків'!AL597</f>
        <v>1611.00</v>
      </c>
      <c r="M604" s="22"/>
      <c r="N604" s="24" t="str">
        <f>'[1]Реєстр будинків'!AK597</f>
        <v>1341.00</v>
      </c>
      <c r="O604" s="24" t="str">
        <f>'[1]Реєстр будинків'!AN597</f>
        <v>1145.00</v>
      </c>
      <c r="P604" s="22"/>
      <c r="Q604" s="22"/>
      <c r="R604" s="24" t="str">
        <f>'[1]Реєстр будинків'!F597</f>
        <v>мяка</v>
      </c>
      <c r="S604" s="22"/>
      <c r="T604" s="22"/>
      <c r="U604" s="22"/>
      <c r="V604" s="27" t="s">
        <v>42</v>
      </c>
    </row>
    <row r="605" spans="1:22" x14ac:dyDescent="0.25">
      <c r="A605" s="22">
        <v>1</v>
      </c>
      <c r="B605" s="22" t="s">
        <v>104</v>
      </c>
      <c r="C605" s="23">
        <v>2</v>
      </c>
      <c r="D605" s="22"/>
      <c r="E605" s="22">
        <v>16</v>
      </c>
      <c r="F605" s="22"/>
      <c r="G605" s="22">
        <v>2</v>
      </c>
      <c r="H605" s="24"/>
      <c r="I605" s="24">
        <v>1962</v>
      </c>
      <c r="J605" s="24">
        <v>656.74</v>
      </c>
      <c r="K605" s="25">
        <v>656.74</v>
      </c>
      <c r="L605" s="24">
        <v>437</v>
      </c>
      <c r="M605" s="22">
        <v>0</v>
      </c>
      <c r="N605" s="24">
        <v>0</v>
      </c>
      <c r="O605" s="24">
        <v>18.8</v>
      </c>
      <c r="P605" s="22" t="s">
        <v>45</v>
      </c>
      <c r="Q605" s="22" t="s">
        <v>46</v>
      </c>
      <c r="R605" s="24" t="s">
        <v>47</v>
      </c>
      <c r="S605" s="22" t="s">
        <v>46</v>
      </c>
      <c r="T605" s="22"/>
      <c r="U605" s="22"/>
      <c r="V605" s="27"/>
    </row>
    <row r="606" spans="1:22" x14ac:dyDescent="0.25">
      <c r="A606" s="22">
        <v>2</v>
      </c>
      <c r="B606" s="22" t="s">
        <v>105</v>
      </c>
      <c r="C606" s="23">
        <v>2</v>
      </c>
      <c r="D606" s="22"/>
      <c r="E606" s="22">
        <v>10</v>
      </c>
      <c r="F606" s="22"/>
      <c r="G606" s="22">
        <v>2</v>
      </c>
      <c r="H606" s="24"/>
      <c r="I606" s="24">
        <v>1891</v>
      </c>
      <c r="J606" s="24">
        <v>379</v>
      </c>
      <c r="K606" s="25">
        <v>379</v>
      </c>
      <c r="L606" s="24">
        <v>507</v>
      </c>
      <c r="M606" s="22">
        <v>160</v>
      </c>
      <c r="N606" s="24">
        <v>0</v>
      </c>
      <c r="O606" s="24">
        <v>23.4</v>
      </c>
      <c r="P606" s="22" t="s">
        <v>45</v>
      </c>
      <c r="Q606" s="22" t="s">
        <v>46</v>
      </c>
      <c r="R606" s="24" t="s">
        <v>225</v>
      </c>
      <c r="S606" s="22" t="s">
        <v>46</v>
      </c>
      <c r="T606" s="22"/>
      <c r="U606" s="22"/>
      <c r="V606" s="26"/>
    </row>
    <row r="607" spans="1:22" x14ac:dyDescent="0.25">
      <c r="A607" s="22">
        <v>3</v>
      </c>
      <c r="B607" s="22" t="s">
        <v>106</v>
      </c>
      <c r="C607" s="23">
        <v>2</v>
      </c>
      <c r="D607" s="22"/>
      <c r="E607" s="22">
        <v>11</v>
      </c>
      <c r="F607" s="22">
        <v>1</v>
      </c>
      <c r="G607" s="22">
        <v>1</v>
      </c>
      <c r="H607" s="24"/>
      <c r="I607" s="24">
        <v>1890</v>
      </c>
      <c r="J607" s="24">
        <v>690.59999999999991</v>
      </c>
      <c r="K607" s="25">
        <v>690.59999999999991</v>
      </c>
      <c r="L607" s="24">
        <v>970</v>
      </c>
      <c r="M607" s="22">
        <v>280</v>
      </c>
      <c r="N607" s="24">
        <v>0</v>
      </c>
      <c r="O607" s="24">
        <v>38.200000000000003</v>
      </c>
      <c r="P607" s="22" t="s">
        <v>48</v>
      </c>
      <c r="Q607" s="22" t="s">
        <v>46</v>
      </c>
      <c r="R607" s="24" t="s">
        <v>225</v>
      </c>
      <c r="S607" s="22" t="s">
        <v>46</v>
      </c>
      <c r="T607" s="22"/>
      <c r="U607" s="22"/>
      <c r="V607" s="27"/>
    </row>
    <row r="608" spans="1:22" x14ac:dyDescent="0.25">
      <c r="A608" s="22">
        <v>4</v>
      </c>
      <c r="B608" s="22" t="s">
        <v>107</v>
      </c>
      <c r="C608" s="23">
        <v>2</v>
      </c>
      <c r="D608" s="22"/>
      <c r="E608" s="22">
        <v>12</v>
      </c>
      <c r="F608" s="22"/>
      <c r="G608" s="22">
        <v>1</v>
      </c>
      <c r="H608" s="24"/>
      <c r="I608" s="24">
        <v>1930</v>
      </c>
      <c r="J608" s="24">
        <v>481.4</v>
      </c>
      <c r="K608" s="25">
        <v>481.4</v>
      </c>
      <c r="L608" s="24">
        <v>510</v>
      </c>
      <c r="M608" s="22">
        <v>240</v>
      </c>
      <c r="N608" s="24">
        <v>0</v>
      </c>
      <c r="O608" s="24">
        <v>19.8</v>
      </c>
      <c r="P608" s="22" t="s">
        <v>48</v>
      </c>
      <c r="Q608" s="22" t="s">
        <v>46</v>
      </c>
      <c r="R608" s="24" t="s">
        <v>225</v>
      </c>
      <c r="S608" s="22" t="s">
        <v>46</v>
      </c>
      <c r="T608" s="22"/>
      <c r="U608" s="22"/>
      <c r="V608" s="26"/>
    </row>
    <row r="609" spans="1:22" x14ac:dyDescent="0.25">
      <c r="A609" s="22">
        <v>5</v>
      </c>
      <c r="B609" s="22" t="s">
        <v>108</v>
      </c>
      <c r="C609" s="23">
        <v>2</v>
      </c>
      <c r="D609" s="22"/>
      <c r="E609" s="22">
        <v>19</v>
      </c>
      <c r="F609" s="22"/>
      <c r="G609" s="22">
        <v>3</v>
      </c>
      <c r="H609" s="24"/>
      <c r="I609" s="24" t="s">
        <v>49</v>
      </c>
      <c r="J609" s="24">
        <v>800</v>
      </c>
      <c r="K609" s="25">
        <v>800</v>
      </c>
      <c r="L609" s="24">
        <v>824</v>
      </c>
      <c r="M609" s="22">
        <v>280</v>
      </c>
      <c r="N609" s="24">
        <v>0</v>
      </c>
      <c r="O609" s="24">
        <v>52.7</v>
      </c>
      <c r="P609" s="22" t="s">
        <v>48</v>
      </c>
      <c r="Q609" s="22" t="s">
        <v>46</v>
      </c>
      <c r="R609" s="24" t="s">
        <v>225</v>
      </c>
      <c r="S609" s="22" t="s">
        <v>46</v>
      </c>
      <c r="T609" s="22"/>
      <c r="U609" s="22"/>
      <c r="V609" s="27"/>
    </row>
    <row r="610" spans="1:22" x14ac:dyDescent="0.25">
      <c r="A610" s="22">
        <v>6</v>
      </c>
      <c r="B610" s="22" t="s">
        <v>109</v>
      </c>
      <c r="C610" s="23">
        <v>9</v>
      </c>
      <c r="D610" s="22"/>
      <c r="E610" s="22">
        <v>234</v>
      </c>
      <c r="F610" s="22"/>
      <c r="G610" s="22">
        <v>6</v>
      </c>
      <c r="H610" s="24">
        <v>6</v>
      </c>
      <c r="I610" s="24" t="s">
        <v>50</v>
      </c>
      <c r="J610" s="24">
        <v>13713.9</v>
      </c>
      <c r="K610" s="25">
        <v>13713.9</v>
      </c>
      <c r="L610" s="24">
        <v>2382</v>
      </c>
      <c r="M610" s="22">
        <v>1550</v>
      </c>
      <c r="N610" s="24">
        <v>3500</v>
      </c>
      <c r="O610" s="24">
        <v>270.39999999999998</v>
      </c>
      <c r="P610" s="22" t="s">
        <v>51</v>
      </c>
      <c r="Q610" s="22" t="s">
        <v>229</v>
      </c>
      <c r="R610" s="24" t="s">
        <v>47</v>
      </c>
      <c r="S610" s="22" t="s">
        <v>46</v>
      </c>
      <c r="T610" s="22"/>
      <c r="U610" s="22"/>
      <c r="V610" s="27"/>
    </row>
    <row r="611" spans="1:22" x14ac:dyDescent="0.25">
      <c r="A611" s="22">
        <v>7</v>
      </c>
      <c r="B611" s="22" t="s">
        <v>110</v>
      </c>
      <c r="C611" s="23">
        <v>2</v>
      </c>
      <c r="D611" s="22"/>
      <c r="E611" s="22">
        <v>2</v>
      </c>
      <c r="F611" s="22"/>
      <c r="G611" s="22"/>
      <c r="H611" s="24"/>
      <c r="I611" s="24">
        <v>1958</v>
      </c>
      <c r="J611" s="24">
        <v>103.9</v>
      </c>
      <c r="K611" s="25">
        <v>103.9</v>
      </c>
      <c r="L611" s="24">
        <v>187</v>
      </c>
      <c r="M611" s="22"/>
      <c r="N611" s="24"/>
      <c r="O611" s="24"/>
      <c r="P611" s="22" t="s">
        <v>45</v>
      </c>
      <c r="Q611" s="22" t="s">
        <v>46</v>
      </c>
      <c r="R611" s="24" t="s">
        <v>225</v>
      </c>
      <c r="S611" s="22" t="s">
        <v>46</v>
      </c>
      <c r="T611" s="22"/>
      <c r="U611" s="22"/>
      <c r="V611" s="26"/>
    </row>
    <row r="612" spans="1:22" x14ac:dyDescent="0.25">
      <c r="A612" s="22">
        <v>8</v>
      </c>
      <c r="B612" s="22" t="s">
        <v>111</v>
      </c>
      <c r="C612" s="23">
        <v>9</v>
      </c>
      <c r="D612" s="22"/>
      <c r="E612" s="22">
        <v>71</v>
      </c>
      <c r="F612" s="22"/>
      <c r="G612" s="22">
        <v>2</v>
      </c>
      <c r="H612" s="24">
        <v>2</v>
      </c>
      <c r="I612" s="24">
        <v>1992</v>
      </c>
      <c r="J612" s="24">
        <v>3543.4</v>
      </c>
      <c r="K612" s="25">
        <v>3543.4</v>
      </c>
      <c r="L612" s="24">
        <v>502.3</v>
      </c>
      <c r="M612" s="22">
        <v>708</v>
      </c>
      <c r="N612" s="24">
        <v>375</v>
      </c>
      <c r="O612" s="24">
        <v>221.5</v>
      </c>
      <c r="P612" s="22" t="s">
        <v>51</v>
      </c>
      <c r="Q612" s="22" t="s">
        <v>229</v>
      </c>
      <c r="R612" s="24" t="s">
        <v>47</v>
      </c>
      <c r="S612" s="22" t="s">
        <v>46</v>
      </c>
      <c r="T612" s="22"/>
      <c r="U612" s="22"/>
      <c r="V612" s="27"/>
    </row>
    <row r="613" spans="1:22" x14ac:dyDescent="0.25">
      <c r="A613" s="22">
        <v>9</v>
      </c>
      <c r="B613" s="22" t="s">
        <v>112</v>
      </c>
      <c r="C613" s="23">
        <v>2</v>
      </c>
      <c r="D613" s="22"/>
      <c r="E613" s="22">
        <v>12</v>
      </c>
      <c r="F613" s="22"/>
      <c r="G613" s="22">
        <v>2</v>
      </c>
      <c r="H613" s="24"/>
      <c r="I613" s="24">
        <v>1966</v>
      </c>
      <c r="J613" s="24">
        <v>609.70000000000005</v>
      </c>
      <c r="K613" s="25">
        <v>609.70000000000005</v>
      </c>
      <c r="L613" s="24">
        <v>435</v>
      </c>
      <c r="M613" s="22">
        <v>245</v>
      </c>
      <c r="N613" s="24">
        <v>95</v>
      </c>
      <c r="O613" s="24">
        <v>17</v>
      </c>
      <c r="P613" s="22" t="s">
        <v>45</v>
      </c>
      <c r="Q613" s="22" t="s">
        <v>46</v>
      </c>
      <c r="R613" s="24" t="s">
        <v>225</v>
      </c>
      <c r="S613" s="22" t="s">
        <v>46</v>
      </c>
      <c r="T613" s="22"/>
      <c r="U613" s="22"/>
      <c r="V613" s="26"/>
    </row>
    <row r="614" spans="1:22" x14ac:dyDescent="0.25">
      <c r="A614" s="22">
        <v>10</v>
      </c>
      <c r="B614" s="22" t="s">
        <v>113</v>
      </c>
      <c r="C614" s="23">
        <v>5</v>
      </c>
      <c r="D614" s="22"/>
      <c r="E614" s="22">
        <v>100</v>
      </c>
      <c r="F614" s="22"/>
      <c r="G614" s="22">
        <v>7</v>
      </c>
      <c r="H614" s="24"/>
      <c r="I614" s="24" t="s">
        <v>52</v>
      </c>
      <c r="J614" s="24">
        <v>5833.4</v>
      </c>
      <c r="K614" s="25">
        <v>5833.4</v>
      </c>
      <c r="L614" s="24">
        <v>1621.4</v>
      </c>
      <c r="M614" s="22">
        <v>1200</v>
      </c>
      <c r="N614" s="24">
        <v>464</v>
      </c>
      <c r="O614" s="24">
        <v>527</v>
      </c>
      <c r="P614" s="22" t="s">
        <v>230</v>
      </c>
      <c r="Q614" s="22" t="s">
        <v>46</v>
      </c>
      <c r="R614" s="24" t="s">
        <v>47</v>
      </c>
      <c r="S614" s="22" t="s">
        <v>46</v>
      </c>
      <c r="T614" s="22"/>
      <c r="U614" s="22"/>
      <c r="V614" s="27"/>
    </row>
    <row r="615" spans="1:22" x14ac:dyDescent="0.25">
      <c r="A615" s="22">
        <v>11</v>
      </c>
      <c r="B615" s="22" t="s">
        <v>114</v>
      </c>
      <c r="C615" s="23">
        <v>9</v>
      </c>
      <c r="D615" s="22"/>
      <c r="E615" s="22">
        <v>107</v>
      </c>
      <c r="F615" s="22">
        <v>1</v>
      </c>
      <c r="G615" s="22">
        <v>3</v>
      </c>
      <c r="H615" s="24">
        <v>3</v>
      </c>
      <c r="I615" s="24" t="s">
        <v>53</v>
      </c>
      <c r="J615" s="24">
        <v>5588</v>
      </c>
      <c r="K615" s="25">
        <v>5588</v>
      </c>
      <c r="L615" s="24">
        <v>870</v>
      </c>
      <c r="M615" s="22">
        <v>658</v>
      </c>
      <c r="N615" s="24">
        <v>556</v>
      </c>
      <c r="O615" s="24">
        <v>338.7</v>
      </c>
      <c r="P615" s="22" t="s">
        <v>230</v>
      </c>
      <c r="Q615" s="22" t="s">
        <v>229</v>
      </c>
      <c r="R615" s="24" t="s">
        <v>47</v>
      </c>
      <c r="S615" s="22" t="s">
        <v>46</v>
      </c>
      <c r="T615" s="22"/>
      <c r="U615" s="22"/>
      <c r="V615" s="26"/>
    </row>
    <row r="616" spans="1:22" x14ac:dyDescent="0.25">
      <c r="A616" s="22">
        <v>12</v>
      </c>
      <c r="B616" s="22" t="s">
        <v>115</v>
      </c>
      <c r="C616" s="23">
        <v>2</v>
      </c>
      <c r="D616" s="22"/>
      <c r="E616" s="22">
        <v>10</v>
      </c>
      <c r="F616" s="22"/>
      <c r="G616" s="22">
        <v>3</v>
      </c>
      <c r="H616" s="24"/>
      <c r="I616" s="24">
        <v>1903</v>
      </c>
      <c r="J616" s="24">
        <v>516.79999999999995</v>
      </c>
      <c r="K616" s="25">
        <v>516.79999999999995</v>
      </c>
      <c r="L616" s="24">
        <v>576</v>
      </c>
      <c r="M616" s="22">
        <v>200</v>
      </c>
      <c r="N616" s="24"/>
      <c r="O616" s="24">
        <v>24.6</v>
      </c>
      <c r="P616" s="22" t="s">
        <v>48</v>
      </c>
      <c r="Q616" s="22" t="s">
        <v>46</v>
      </c>
      <c r="R616" s="24" t="s">
        <v>225</v>
      </c>
      <c r="S616" s="22" t="s">
        <v>46</v>
      </c>
      <c r="T616" s="22"/>
      <c r="U616" s="22"/>
      <c r="V616" s="27"/>
    </row>
    <row r="617" spans="1:22" x14ac:dyDescent="0.25">
      <c r="A617" s="22">
        <v>13</v>
      </c>
      <c r="B617" s="22" t="s">
        <v>116</v>
      </c>
      <c r="C617" s="23">
        <v>5</v>
      </c>
      <c r="D617" s="22"/>
      <c r="E617" s="22">
        <v>80</v>
      </c>
      <c r="F617" s="22"/>
      <c r="G617" s="22">
        <v>4</v>
      </c>
      <c r="H617" s="24"/>
      <c r="I617" s="24" t="s">
        <v>54</v>
      </c>
      <c r="J617" s="24">
        <v>3880</v>
      </c>
      <c r="K617" s="25">
        <v>3880</v>
      </c>
      <c r="L617" s="24">
        <v>1040</v>
      </c>
      <c r="M617" s="22">
        <v>0</v>
      </c>
      <c r="N617" s="24">
        <v>650</v>
      </c>
      <c r="O617" s="24">
        <v>281.39999999999998</v>
      </c>
      <c r="P617" s="22" t="s">
        <v>55</v>
      </c>
      <c r="Q617" s="22" t="s">
        <v>46</v>
      </c>
      <c r="R617" s="24" t="s">
        <v>47</v>
      </c>
      <c r="S617" s="22" t="s">
        <v>46</v>
      </c>
      <c r="T617" s="22"/>
      <c r="U617" s="22"/>
      <c r="V617" s="26"/>
    </row>
    <row r="618" spans="1:22" x14ac:dyDescent="0.25">
      <c r="A618" s="22">
        <v>14</v>
      </c>
      <c r="B618" s="22" t="s">
        <v>117</v>
      </c>
      <c r="C618" s="23">
        <v>5</v>
      </c>
      <c r="D618" s="22"/>
      <c r="E618" s="22">
        <v>80</v>
      </c>
      <c r="F618" s="22"/>
      <c r="G618" s="22">
        <v>4</v>
      </c>
      <c r="H618" s="24"/>
      <c r="I618" s="24" t="s">
        <v>57</v>
      </c>
      <c r="J618" s="24">
        <v>3913.7</v>
      </c>
      <c r="K618" s="25">
        <v>3913.7</v>
      </c>
      <c r="L618" s="24">
        <v>1040</v>
      </c>
      <c r="M618" s="22">
        <v>0</v>
      </c>
      <c r="N618" s="24">
        <v>650</v>
      </c>
      <c r="O618" s="24">
        <v>270</v>
      </c>
      <c r="P618" s="22" t="s">
        <v>55</v>
      </c>
      <c r="Q618" s="22" t="s">
        <v>46</v>
      </c>
      <c r="R618" s="24" t="s">
        <v>47</v>
      </c>
      <c r="S618" s="22" t="s">
        <v>46</v>
      </c>
      <c r="T618" s="22"/>
      <c r="U618" s="22"/>
      <c r="V618" s="27"/>
    </row>
    <row r="619" spans="1:22" x14ac:dyDescent="0.25">
      <c r="A619" s="22">
        <v>15</v>
      </c>
      <c r="B619" s="22" t="s">
        <v>118</v>
      </c>
      <c r="C619" s="23">
        <v>5</v>
      </c>
      <c r="D619" s="22"/>
      <c r="E619" s="22">
        <v>120</v>
      </c>
      <c r="F619" s="22"/>
      <c r="G619" s="22">
        <v>8</v>
      </c>
      <c r="H619" s="24"/>
      <c r="I619" s="24" t="s">
        <v>58</v>
      </c>
      <c r="J619" s="24">
        <v>6034.37</v>
      </c>
      <c r="K619" s="25">
        <v>6034.37</v>
      </c>
      <c r="L619" s="24">
        <v>1736</v>
      </c>
      <c r="M619" s="22">
        <v>1200</v>
      </c>
      <c r="N619" s="24">
        <v>960</v>
      </c>
      <c r="O619" s="24">
        <v>331.5</v>
      </c>
      <c r="P619" s="22" t="s">
        <v>55</v>
      </c>
      <c r="Q619" s="22" t="s">
        <v>46</v>
      </c>
      <c r="R619" s="24" t="s">
        <v>47</v>
      </c>
      <c r="S619" s="22" t="s">
        <v>46</v>
      </c>
      <c r="T619" s="22"/>
      <c r="U619" s="22"/>
      <c r="V619" s="26"/>
    </row>
    <row r="620" spans="1:22" x14ac:dyDescent="0.25">
      <c r="A620" s="22">
        <v>16</v>
      </c>
      <c r="B620" s="22" t="s">
        <v>119</v>
      </c>
      <c r="C620" s="23">
        <v>5</v>
      </c>
      <c r="D620" s="22"/>
      <c r="E620" s="22">
        <v>50</v>
      </c>
      <c r="F620" s="22"/>
      <c r="G620" s="22">
        <v>4</v>
      </c>
      <c r="H620" s="24"/>
      <c r="I620" s="24" t="s">
        <v>59</v>
      </c>
      <c r="J620" s="24">
        <v>2720.3</v>
      </c>
      <c r="K620" s="25">
        <v>2720.3</v>
      </c>
      <c r="L620" s="24">
        <v>871</v>
      </c>
      <c r="M620" s="22">
        <v>560</v>
      </c>
      <c r="N620" s="24">
        <v>615</v>
      </c>
      <c r="O620" s="24">
        <v>104</v>
      </c>
      <c r="P620" s="22" t="s">
        <v>230</v>
      </c>
      <c r="Q620" s="22" t="s">
        <v>46</v>
      </c>
      <c r="R620" s="24" t="s">
        <v>47</v>
      </c>
      <c r="S620" s="22" t="s">
        <v>46</v>
      </c>
      <c r="T620" s="22"/>
      <c r="U620" s="22"/>
      <c r="V620" s="27"/>
    </row>
    <row r="621" spans="1:22" x14ac:dyDescent="0.25">
      <c r="A621" s="22">
        <v>17</v>
      </c>
      <c r="B621" s="22" t="s">
        <v>120</v>
      </c>
      <c r="C621" s="23">
        <v>5</v>
      </c>
      <c r="D621" s="22"/>
      <c r="E621" s="22">
        <v>60</v>
      </c>
      <c r="F621" s="22"/>
      <c r="G621" s="22">
        <v>5</v>
      </c>
      <c r="H621" s="24"/>
      <c r="I621" s="24" t="s">
        <v>60</v>
      </c>
      <c r="J621" s="24">
        <v>3407.4</v>
      </c>
      <c r="K621" s="25">
        <v>3407.4</v>
      </c>
      <c r="L621" s="24">
        <v>961</v>
      </c>
      <c r="M621" s="22">
        <v>600</v>
      </c>
      <c r="N621" s="24">
        <v>420</v>
      </c>
      <c r="O621" s="24">
        <v>121.7</v>
      </c>
      <c r="P621" s="22" t="s">
        <v>61</v>
      </c>
      <c r="Q621" s="22" t="s">
        <v>46</v>
      </c>
      <c r="R621" s="24" t="s">
        <v>47</v>
      </c>
      <c r="S621" s="22" t="s">
        <v>46</v>
      </c>
      <c r="T621" s="22">
        <v>2016</v>
      </c>
      <c r="U621" s="22" t="s">
        <v>97</v>
      </c>
      <c r="V621" s="26"/>
    </row>
    <row r="622" spans="1:22" ht="63" x14ac:dyDescent="0.25">
      <c r="A622" s="22">
        <v>18</v>
      </c>
      <c r="B622" s="22" t="s">
        <v>121</v>
      </c>
      <c r="C622" s="23">
        <v>5</v>
      </c>
      <c r="D622" s="22"/>
      <c r="E622" s="22">
        <v>100</v>
      </c>
      <c r="F622" s="22"/>
      <c r="G622" s="22">
        <v>8</v>
      </c>
      <c r="H622" s="24"/>
      <c r="I622" s="24" t="s">
        <v>62</v>
      </c>
      <c r="J622" s="24">
        <v>5207.3999999999996</v>
      </c>
      <c r="K622" s="25">
        <v>5207.3999999999996</v>
      </c>
      <c r="L622" s="24">
        <v>1360</v>
      </c>
      <c r="M622" s="22">
        <v>1040</v>
      </c>
      <c r="N622" s="24">
        <v>715</v>
      </c>
      <c r="O622" s="24">
        <v>297.39999999999998</v>
      </c>
      <c r="P622" s="22" t="s">
        <v>231</v>
      </c>
      <c r="Q622" s="22" t="s">
        <v>46</v>
      </c>
      <c r="R622" s="24" t="s">
        <v>47</v>
      </c>
      <c r="S622" s="22" t="s">
        <v>46</v>
      </c>
      <c r="T622" s="28" t="s">
        <v>98</v>
      </c>
      <c r="U622" s="29" t="s">
        <v>99</v>
      </c>
      <c r="V622" s="26"/>
    </row>
    <row r="623" spans="1:22" x14ac:dyDescent="0.25">
      <c r="A623" s="22">
        <v>19</v>
      </c>
      <c r="B623" s="22" t="s">
        <v>122</v>
      </c>
      <c r="C623" s="23">
        <v>3</v>
      </c>
      <c r="D623" s="22"/>
      <c r="E623" s="22">
        <v>35</v>
      </c>
      <c r="F623" s="22"/>
      <c r="G623" s="22">
        <v>5</v>
      </c>
      <c r="H623" s="24"/>
      <c r="I623" s="24">
        <v>1931</v>
      </c>
      <c r="J623" s="24">
        <v>1797.2</v>
      </c>
      <c r="K623" s="25">
        <v>1797.2</v>
      </c>
      <c r="L623" s="24">
        <v>1188</v>
      </c>
      <c r="M623" s="22">
        <v>500</v>
      </c>
      <c r="N623" s="24">
        <v>0</v>
      </c>
      <c r="O623" s="24">
        <v>75</v>
      </c>
      <c r="P623" s="22" t="s">
        <v>45</v>
      </c>
      <c r="Q623" s="22" t="s">
        <v>46</v>
      </c>
      <c r="R623" s="24" t="s">
        <v>225</v>
      </c>
      <c r="S623" s="22" t="s">
        <v>46</v>
      </c>
      <c r="T623" s="22"/>
      <c r="U623" s="22"/>
      <c r="V623" s="27"/>
    </row>
    <row r="624" spans="1:22" x14ac:dyDescent="0.25">
      <c r="A624" s="22">
        <v>20</v>
      </c>
      <c r="B624" s="22" t="s">
        <v>123</v>
      </c>
      <c r="C624" s="23">
        <v>5</v>
      </c>
      <c r="D624" s="22"/>
      <c r="E624" s="22">
        <v>130</v>
      </c>
      <c r="F624" s="22">
        <v>4</v>
      </c>
      <c r="G624" s="22">
        <v>10</v>
      </c>
      <c r="H624" s="24"/>
      <c r="I624" s="24" t="s">
        <v>62</v>
      </c>
      <c r="J624" s="24">
        <v>7388.5</v>
      </c>
      <c r="K624" s="25">
        <v>7388.5</v>
      </c>
      <c r="L624" s="24">
        <v>1912</v>
      </c>
      <c r="M624" s="22">
        <v>1470</v>
      </c>
      <c r="N624" s="24">
        <v>720</v>
      </c>
      <c r="O624" s="24">
        <v>526.20000000000005</v>
      </c>
      <c r="P624" s="22" t="s">
        <v>231</v>
      </c>
      <c r="Q624" s="22" t="s">
        <v>46</v>
      </c>
      <c r="R624" s="24" t="s">
        <v>47</v>
      </c>
      <c r="S624" s="22" t="s">
        <v>46</v>
      </c>
      <c r="T624" s="22"/>
      <c r="U624" s="22"/>
      <c r="V624" s="26"/>
    </row>
    <row r="625" spans="1:22" ht="31.5" x14ac:dyDescent="0.25">
      <c r="A625" s="22">
        <v>21</v>
      </c>
      <c r="B625" s="22" t="s">
        <v>124</v>
      </c>
      <c r="C625" s="23">
        <v>9</v>
      </c>
      <c r="D625" s="22"/>
      <c r="E625" s="22">
        <v>71</v>
      </c>
      <c r="F625" s="22">
        <v>1</v>
      </c>
      <c r="G625" s="22">
        <v>2</v>
      </c>
      <c r="H625" s="24">
        <v>2</v>
      </c>
      <c r="I625" s="24">
        <v>1982</v>
      </c>
      <c r="J625" s="24">
        <v>4104.8999999999996</v>
      </c>
      <c r="K625" s="25">
        <v>4104.8999999999996</v>
      </c>
      <c r="L625" s="24">
        <v>660</v>
      </c>
      <c r="M625" s="22">
        <v>450</v>
      </c>
      <c r="N625" s="24">
        <v>320</v>
      </c>
      <c r="O625" s="24">
        <v>279</v>
      </c>
      <c r="P625" s="22" t="s">
        <v>230</v>
      </c>
      <c r="Q625" s="22" t="s">
        <v>46</v>
      </c>
      <c r="R625" s="24" t="s">
        <v>47</v>
      </c>
      <c r="S625" s="22" t="s">
        <v>46</v>
      </c>
      <c r="T625" s="28" t="s">
        <v>100</v>
      </c>
      <c r="U625" s="29" t="s">
        <v>101</v>
      </c>
      <c r="V625" s="27"/>
    </row>
    <row r="626" spans="1:22" x14ac:dyDescent="0.25">
      <c r="A626" s="22">
        <v>22</v>
      </c>
      <c r="B626" s="22" t="s">
        <v>125</v>
      </c>
      <c r="C626" s="23">
        <v>9</v>
      </c>
      <c r="D626" s="22"/>
      <c r="E626" s="22">
        <v>72</v>
      </c>
      <c r="F626" s="22"/>
      <c r="G626" s="22">
        <v>2</v>
      </c>
      <c r="H626" s="24">
        <v>2</v>
      </c>
      <c r="I626" s="24">
        <v>1984</v>
      </c>
      <c r="J626" s="24">
        <v>4100.82</v>
      </c>
      <c r="K626" s="25">
        <v>4100.82</v>
      </c>
      <c r="L626" s="24">
        <v>660</v>
      </c>
      <c r="M626" s="22">
        <v>450</v>
      </c>
      <c r="N626" s="24">
        <v>320</v>
      </c>
      <c r="O626" s="24">
        <v>191.5</v>
      </c>
      <c r="P626" s="22" t="s">
        <v>230</v>
      </c>
      <c r="Q626" s="22" t="s">
        <v>46</v>
      </c>
      <c r="R626" s="24" t="s">
        <v>47</v>
      </c>
      <c r="S626" s="22" t="s">
        <v>46</v>
      </c>
      <c r="T626" s="22"/>
      <c r="U626" s="22"/>
      <c r="V626" s="27"/>
    </row>
    <row r="627" spans="1:22" x14ac:dyDescent="0.25">
      <c r="A627" s="22">
        <v>23</v>
      </c>
      <c r="B627" s="22" t="s">
        <v>126</v>
      </c>
      <c r="C627" s="23">
        <v>5</v>
      </c>
      <c r="D627" s="22"/>
      <c r="E627" s="22">
        <v>98</v>
      </c>
      <c r="F627" s="22">
        <v>4</v>
      </c>
      <c r="G627" s="22">
        <v>6</v>
      </c>
      <c r="H627" s="24"/>
      <c r="I627" s="24" t="s">
        <v>54</v>
      </c>
      <c r="J627" s="24">
        <v>5488.2</v>
      </c>
      <c r="K627" s="25">
        <v>5488.2</v>
      </c>
      <c r="L627" s="24">
        <v>1296</v>
      </c>
      <c r="M627" s="22">
        <v>1078</v>
      </c>
      <c r="N627" s="24">
        <v>320</v>
      </c>
      <c r="O627" s="24">
        <v>441</v>
      </c>
      <c r="P627" s="22" t="s">
        <v>55</v>
      </c>
      <c r="Q627" s="22" t="s">
        <v>46</v>
      </c>
      <c r="R627" s="24" t="s">
        <v>47</v>
      </c>
      <c r="S627" s="22" t="s">
        <v>46</v>
      </c>
      <c r="T627" s="22"/>
      <c r="U627" s="22"/>
      <c r="V627" s="26"/>
    </row>
    <row r="628" spans="1:22" x14ac:dyDescent="0.25">
      <c r="A628" s="22">
        <v>24</v>
      </c>
      <c r="B628" s="22" t="s">
        <v>127</v>
      </c>
      <c r="C628" s="23">
        <v>5</v>
      </c>
      <c r="D628" s="22"/>
      <c r="E628" s="22">
        <v>119</v>
      </c>
      <c r="F628" s="22"/>
      <c r="G628" s="22">
        <v>8</v>
      </c>
      <c r="H628" s="24"/>
      <c r="I628" s="24" t="s">
        <v>56</v>
      </c>
      <c r="J628" s="24">
        <v>5870.34</v>
      </c>
      <c r="K628" s="25">
        <v>5870.34</v>
      </c>
      <c r="L628" s="24">
        <v>1728</v>
      </c>
      <c r="M628" s="22">
        <v>1070</v>
      </c>
      <c r="N628" s="24">
        <v>940</v>
      </c>
      <c r="O628" s="24">
        <v>421</v>
      </c>
      <c r="P628" s="22" t="s">
        <v>48</v>
      </c>
      <c r="Q628" s="22" t="s">
        <v>46</v>
      </c>
      <c r="R628" s="24" t="s">
        <v>47</v>
      </c>
      <c r="S628" s="22" t="s">
        <v>46</v>
      </c>
      <c r="T628" s="22"/>
      <c r="U628" s="22"/>
      <c r="V628" s="27"/>
    </row>
    <row r="629" spans="1:22" x14ac:dyDescent="0.25">
      <c r="A629" s="22">
        <v>25</v>
      </c>
      <c r="B629" s="22" t="s">
        <v>128</v>
      </c>
      <c r="C629" s="23">
        <v>2</v>
      </c>
      <c r="D629" s="22"/>
      <c r="E629" s="22">
        <v>28</v>
      </c>
      <c r="F629" s="22"/>
      <c r="G629" s="22">
        <v>1</v>
      </c>
      <c r="H629" s="24"/>
      <c r="I629" s="24">
        <v>1960</v>
      </c>
      <c r="J629" s="24">
        <v>611.79999999999995</v>
      </c>
      <c r="K629" s="25">
        <v>611.79999999999995</v>
      </c>
      <c r="L629" s="24">
        <v>610</v>
      </c>
      <c r="M629" s="22">
        <v>100</v>
      </c>
      <c r="N629" s="24">
        <v>100</v>
      </c>
      <c r="O629" s="24">
        <v>52.1</v>
      </c>
      <c r="P629" s="22" t="s">
        <v>45</v>
      </c>
      <c r="Q629" s="22" t="s">
        <v>46</v>
      </c>
      <c r="R629" s="24" t="s">
        <v>225</v>
      </c>
      <c r="S629" s="22" t="s">
        <v>46</v>
      </c>
      <c r="T629" s="22"/>
      <c r="U629" s="22"/>
      <c r="V629" s="27"/>
    </row>
    <row r="630" spans="1:22" x14ac:dyDescent="0.25">
      <c r="A630" s="22">
        <v>26</v>
      </c>
      <c r="B630" s="22" t="s">
        <v>129</v>
      </c>
      <c r="C630" s="23">
        <v>2</v>
      </c>
      <c r="D630" s="22"/>
      <c r="E630" s="22">
        <v>16</v>
      </c>
      <c r="F630" s="22"/>
      <c r="G630" s="22">
        <v>1</v>
      </c>
      <c r="H630" s="24"/>
      <c r="I630" s="24">
        <v>1958</v>
      </c>
      <c r="J630" s="24">
        <v>652.5</v>
      </c>
      <c r="K630" s="25">
        <v>652.5</v>
      </c>
      <c r="L630" s="24">
        <v>550</v>
      </c>
      <c r="M630" s="22">
        <v>280</v>
      </c>
      <c r="N630" s="24">
        <v>0</v>
      </c>
      <c r="O630" s="24">
        <v>21.3</v>
      </c>
      <c r="P630" s="22" t="s">
        <v>230</v>
      </c>
      <c r="Q630" s="22" t="s">
        <v>46</v>
      </c>
      <c r="R630" s="24" t="s">
        <v>225</v>
      </c>
      <c r="S630" s="22" t="s">
        <v>46</v>
      </c>
      <c r="T630" s="22"/>
      <c r="U630" s="22"/>
      <c r="V630" s="26"/>
    </row>
    <row r="631" spans="1:22" x14ac:dyDescent="0.25">
      <c r="A631" s="22">
        <v>27</v>
      </c>
      <c r="B631" s="22" t="s">
        <v>130</v>
      </c>
      <c r="C631" s="23">
        <v>2</v>
      </c>
      <c r="D631" s="22"/>
      <c r="E631" s="22">
        <v>8</v>
      </c>
      <c r="F631" s="22"/>
      <c r="G631" s="22">
        <v>2</v>
      </c>
      <c r="H631" s="24"/>
      <c r="I631" s="24" t="s">
        <v>63</v>
      </c>
      <c r="J631" s="24">
        <v>381.4</v>
      </c>
      <c r="K631" s="25">
        <v>381.4</v>
      </c>
      <c r="L631" s="24">
        <v>400</v>
      </c>
      <c r="M631" s="22">
        <v>150</v>
      </c>
      <c r="N631" s="24">
        <v>0</v>
      </c>
      <c r="O631" s="24">
        <v>14.6</v>
      </c>
      <c r="P631" s="22" t="s">
        <v>45</v>
      </c>
      <c r="Q631" s="22" t="s">
        <v>46</v>
      </c>
      <c r="R631" s="24" t="s">
        <v>225</v>
      </c>
      <c r="S631" s="22" t="s">
        <v>46</v>
      </c>
      <c r="T631" s="22"/>
      <c r="U631" s="22"/>
      <c r="V631" s="27"/>
    </row>
    <row r="632" spans="1:22" x14ac:dyDescent="0.25">
      <c r="A632" s="22">
        <v>28</v>
      </c>
      <c r="B632" s="22" t="s">
        <v>131</v>
      </c>
      <c r="C632" s="23">
        <v>2</v>
      </c>
      <c r="D632" s="22"/>
      <c r="E632" s="22">
        <v>8</v>
      </c>
      <c r="F632" s="22"/>
      <c r="G632" s="22">
        <v>2</v>
      </c>
      <c r="H632" s="24"/>
      <c r="I632" s="24" t="s">
        <v>63</v>
      </c>
      <c r="J632" s="24">
        <v>379.3</v>
      </c>
      <c r="K632" s="25">
        <v>379.3</v>
      </c>
      <c r="L632" s="24">
        <v>400</v>
      </c>
      <c r="M632" s="22">
        <v>150</v>
      </c>
      <c r="N632" s="24">
        <v>0</v>
      </c>
      <c r="O632" s="24">
        <v>14</v>
      </c>
      <c r="P632" s="22" t="s">
        <v>45</v>
      </c>
      <c r="Q632" s="22" t="s">
        <v>46</v>
      </c>
      <c r="R632" s="24" t="s">
        <v>225</v>
      </c>
      <c r="S632" s="22" t="s">
        <v>46</v>
      </c>
      <c r="T632" s="22"/>
      <c r="U632" s="22"/>
      <c r="V632" s="26"/>
    </row>
    <row r="633" spans="1:22" x14ac:dyDescent="0.25">
      <c r="A633" s="22">
        <v>29</v>
      </c>
      <c r="B633" s="22" t="s">
        <v>132</v>
      </c>
      <c r="C633" s="23">
        <v>2</v>
      </c>
      <c r="D633" s="22"/>
      <c r="E633" s="22">
        <v>8</v>
      </c>
      <c r="F633" s="22"/>
      <c r="G633" s="22">
        <v>2</v>
      </c>
      <c r="H633" s="24"/>
      <c r="I633" s="24" t="s">
        <v>64</v>
      </c>
      <c r="J633" s="24">
        <v>374.9</v>
      </c>
      <c r="K633" s="25">
        <v>374.9</v>
      </c>
      <c r="L633" s="24">
        <v>400</v>
      </c>
      <c r="M633" s="22">
        <v>150</v>
      </c>
      <c r="N633" s="24">
        <v>0</v>
      </c>
      <c r="O633" s="24">
        <v>14</v>
      </c>
      <c r="P633" s="22" t="s">
        <v>45</v>
      </c>
      <c r="Q633" s="22" t="s">
        <v>46</v>
      </c>
      <c r="R633" s="24" t="s">
        <v>225</v>
      </c>
      <c r="S633" s="22" t="s">
        <v>46</v>
      </c>
      <c r="T633" s="22"/>
      <c r="U633" s="22"/>
      <c r="V633" s="27"/>
    </row>
    <row r="634" spans="1:22" x14ac:dyDescent="0.25">
      <c r="A634" s="22">
        <v>30</v>
      </c>
      <c r="B634" s="22" t="s">
        <v>133</v>
      </c>
      <c r="C634" s="23">
        <v>5</v>
      </c>
      <c r="D634" s="22"/>
      <c r="E634" s="22">
        <v>130</v>
      </c>
      <c r="F634" s="22"/>
      <c r="G634" s="22">
        <v>11</v>
      </c>
      <c r="H634" s="24"/>
      <c r="I634" s="24" t="s">
        <v>65</v>
      </c>
      <c r="J634" s="24">
        <v>7324.9</v>
      </c>
      <c r="K634" s="25">
        <v>7324.9</v>
      </c>
      <c r="L634" s="24">
        <v>2054</v>
      </c>
      <c r="M634" s="22">
        <v>1220</v>
      </c>
      <c r="N634" s="24">
        <v>1220</v>
      </c>
      <c r="O634" s="24">
        <v>495</v>
      </c>
      <c r="P634" s="22" t="s">
        <v>55</v>
      </c>
      <c r="Q634" s="22" t="s">
        <v>46</v>
      </c>
      <c r="R634" s="24" t="s">
        <v>47</v>
      </c>
      <c r="S634" s="22" t="s">
        <v>46</v>
      </c>
      <c r="T634" s="22"/>
      <c r="U634" s="22"/>
      <c r="V634" s="26"/>
    </row>
    <row r="635" spans="1:22" x14ac:dyDescent="0.25">
      <c r="A635" s="22">
        <v>31</v>
      </c>
      <c r="B635" s="22" t="s">
        <v>134</v>
      </c>
      <c r="C635" s="23">
        <v>5</v>
      </c>
      <c r="D635" s="22"/>
      <c r="E635" s="22">
        <v>75</v>
      </c>
      <c r="F635" s="22"/>
      <c r="G635" s="22">
        <v>7</v>
      </c>
      <c r="H635" s="24"/>
      <c r="I635" s="24" t="s">
        <v>66</v>
      </c>
      <c r="J635" s="24">
        <v>4426.8999999999996</v>
      </c>
      <c r="K635" s="25">
        <v>4426.8999999999996</v>
      </c>
      <c r="L635" s="24">
        <v>1274</v>
      </c>
      <c r="M635" s="22">
        <v>887</v>
      </c>
      <c r="N635" s="24">
        <v>904</v>
      </c>
      <c r="O635" s="24">
        <v>315</v>
      </c>
      <c r="P635" s="22" t="s">
        <v>55</v>
      </c>
      <c r="Q635" s="22" t="s">
        <v>46</v>
      </c>
      <c r="R635" s="24" t="s">
        <v>47</v>
      </c>
      <c r="S635" s="22" t="s">
        <v>46</v>
      </c>
      <c r="T635" s="22"/>
      <c r="U635" s="22"/>
      <c r="V635" s="27"/>
    </row>
    <row r="636" spans="1:22" x14ac:dyDescent="0.25">
      <c r="A636" s="22">
        <v>32</v>
      </c>
      <c r="B636" s="22" t="s">
        <v>135</v>
      </c>
      <c r="C636" s="23">
        <v>5</v>
      </c>
      <c r="D636" s="22"/>
      <c r="E636" s="22">
        <v>50</v>
      </c>
      <c r="F636" s="22"/>
      <c r="G636" s="22">
        <v>4</v>
      </c>
      <c r="H636" s="24"/>
      <c r="I636" s="24" t="s">
        <v>67</v>
      </c>
      <c r="J636" s="24">
        <v>2768.3</v>
      </c>
      <c r="K636" s="25">
        <v>2768.3</v>
      </c>
      <c r="L636" s="24">
        <v>819</v>
      </c>
      <c r="M636" s="22">
        <v>554</v>
      </c>
      <c r="N636" s="24">
        <v>790</v>
      </c>
      <c r="O636" s="24">
        <v>145.80000000000001</v>
      </c>
      <c r="P636" s="22" t="s">
        <v>55</v>
      </c>
      <c r="Q636" s="22" t="s">
        <v>46</v>
      </c>
      <c r="R636" s="24" t="s">
        <v>47</v>
      </c>
      <c r="S636" s="22" t="s">
        <v>46</v>
      </c>
      <c r="T636" s="22"/>
      <c r="U636" s="22"/>
      <c r="V636" s="26"/>
    </row>
    <row r="637" spans="1:22" x14ac:dyDescent="0.25">
      <c r="A637" s="22">
        <v>33</v>
      </c>
      <c r="B637" s="22" t="s">
        <v>136</v>
      </c>
      <c r="C637" s="23">
        <v>9</v>
      </c>
      <c r="D637" s="22"/>
      <c r="E637" s="22">
        <v>106</v>
      </c>
      <c r="F637" s="22">
        <v>4</v>
      </c>
      <c r="G637" s="22">
        <v>3</v>
      </c>
      <c r="H637" s="24">
        <v>3</v>
      </c>
      <c r="I637" s="24">
        <v>1987</v>
      </c>
      <c r="J637" s="24">
        <v>6785.9</v>
      </c>
      <c r="K637" s="25">
        <v>6785.9</v>
      </c>
      <c r="L637" s="24">
        <v>1465</v>
      </c>
      <c r="M637" s="22">
        <v>730</v>
      </c>
      <c r="N637" s="24">
        <v>488</v>
      </c>
      <c r="O637" s="24">
        <v>188</v>
      </c>
      <c r="P637" s="22" t="s">
        <v>230</v>
      </c>
      <c r="Q637" s="22" t="s">
        <v>46</v>
      </c>
      <c r="R637" s="24" t="s">
        <v>47</v>
      </c>
      <c r="S637" s="22" t="s">
        <v>46</v>
      </c>
      <c r="T637" s="22"/>
      <c r="U637" s="22"/>
      <c r="V637" s="27"/>
    </row>
    <row r="638" spans="1:22" x14ac:dyDescent="0.25">
      <c r="A638" s="22">
        <v>34</v>
      </c>
      <c r="B638" s="22" t="s">
        <v>137</v>
      </c>
      <c r="C638" s="23">
        <v>5</v>
      </c>
      <c r="D638" s="22"/>
      <c r="E638" s="22">
        <v>55</v>
      </c>
      <c r="F638" s="22"/>
      <c r="G638" s="22">
        <v>5</v>
      </c>
      <c r="H638" s="24"/>
      <c r="I638" s="24" t="s">
        <v>68</v>
      </c>
      <c r="J638" s="24">
        <v>3253.63</v>
      </c>
      <c r="K638" s="25">
        <v>3253.63</v>
      </c>
      <c r="L638" s="24">
        <v>949</v>
      </c>
      <c r="M638" s="22">
        <v>650</v>
      </c>
      <c r="N638" s="24">
        <v>750</v>
      </c>
      <c r="O638" s="24">
        <v>107.2</v>
      </c>
      <c r="P638" s="22" t="s">
        <v>55</v>
      </c>
      <c r="Q638" s="22" t="s">
        <v>46</v>
      </c>
      <c r="R638" s="24" t="s">
        <v>47</v>
      </c>
      <c r="S638" s="22" t="s">
        <v>46</v>
      </c>
      <c r="T638" s="22"/>
      <c r="U638" s="22"/>
      <c r="V638" s="26"/>
    </row>
    <row r="639" spans="1:22" x14ac:dyDescent="0.25">
      <c r="A639" s="22">
        <v>35</v>
      </c>
      <c r="B639" s="22" t="s">
        <v>138</v>
      </c>
      <c r="C639" s="23">
        <v>5</v>
      </c>
      <c r="D639" s="22"/>
      <c r="E639" s="22">
        <v>65</v>
      </c>
      <c r="F639" s="22"/>
      <c r="G639" s="22">
        <v>5</v>
      </c>
      <c r="H639" s="24"/>
      <c r="I639" s="24" t="s">
        <v>60</v>
      </c>
      <c r="J639" s="24">
        <v>3622.1</v>
      </c>
      <c r="K639" s="25">
        <v>3622.1</v>
      </c>
      <c r="L639" s="24">
        <v>1202</v>
      </c>
      <c r="M639" s="22">
        <v>720</v>
      </c>
      <c r="N639" s="24">
        <v>790</v>
      </c>
      <c r="O639" s="24">
        <v>125</v>
      </c>
      <c r="P639" s="22" t="s">
        <v>55</v>
      </c>
      <c r="Q639" s="22" t="s">
        <v>46</v>
      </c>
      <c r="R639" s="24" t="s">
        <v>47</v>
      </c>
      <c r="S639" s="22" t="s">
        <v>46</v>
      </c>
      <c r="T639" s="22"/>
      <c r="U639" s="22"/>
      <c r="V639" s="27"/>
    </row>
    <row r="640" spans="1:22" x14ac:dyDescent="0.25">
      <c r="A640" s="22">
        <v>36</v>
      </c>
      <c r="B640" s="22" t="s">
        <v>139</v>
      </c>
      <c r="C640" s="23">
        <v>5</v>
      </c>
      <c r="D640" s="22"/>
      <c r="E640" s="22">
        <v>55</v>
      </c>
      <c r="F640" s="22"/>
      <c r="G640" s="22">
        <v>5</v>
      </c>
      <c r="H640" s="24"/>
      <c r="I640" s="24" t="s">
        <v>60</v>
      </c>
      <c r="J640" s="24">
        <v>3211.4</v>
      </c>
      <c r="K640" s="25">
        <v>3211.4</v>
      </c>
      <c r="L640" s="24">
        <v>962</v>
      </c>
      <c r="M640" s="22">
        <v>640</v>
      </c>
      <c r="N640" s="24">
        <v>750</v>
      </c>
      <c r="O640" s="24">
        <v>107.2</v>
      </c>
      <c r="P640" s="22" t="s">
        <v>55</v>
      </c>
      <c r="Q640" s="22" t="s">
        <v>46</v>
      </c>
      <c r="R640" s="24" t="s">
        <v>47</v>
      </c>
      <c r="S640" s="22" t="s">
        <v>46</v>
      </c>
      <c r="T640" s="22"/>
      <c r="U640" s="22"/>
      <c r="V640" s="26"/>
    </row>
    <row r="641" spans="1:22" x14ac:dyDescent="0.25">
      <c r="A641" s="22">
        <v>37</v>
      </c>
      <c r="B641" s="22" t="s">
        <v>140</v>
      </c>
      <c r="C641" s="23">
        <v>2</v>
      </c>
      <c r="D641" s="22"/>
      <c r="E641" s="22">
        <v>6</v>
      </c>
      <c r="F641" s="22"/>
      <c r="G641" s="22">
        <v>4</v>
      </c>
      <c r="H641" s="24"/>
      <c r="I641" s="24">
        <v>1958</v>
      </c>
      <c r="J641" s="24">
        <v>231.4</v>
      </c>
      <c r="K641" s="25">
        <v>231.4</v>
      </c>
      <c r="L641" s="24">
        <v>375</v>
      </c>
      <c r="M641" s="22">
        <v>110</v>
      </c>
      <c r="N641" s="24">
        <v>0</v>
      </c>
      <c r="O641" s="24">
        <v>5</v>
      </c>
      <c r="P641" s="22" t="s">
        <v>45</v>
      </c>
      <c r="Q641" s="22" t="s">
        <v>46</v>
      </c>
      <c r="R641" s="24" t="s">
        <v>225</v>
      </c>
      <c r="S641" s="22" t="s">
        <v>46</v>
      </c>
      <c r="T641" s="28">
        <v>2016</v>
      </c>
      <c r="U641" s="29" t="s">
        <v>94</v>
      </c>
      <c r="V641" s="27"/>
    </row>
    <row r="642" spans="1:22" x14ac:dyDescent="0.25">
      <c r="A642" s="22">
        <v>38</v>
      </c>
      <c r="B642" s="22" t="s">
        <v>141</v>
      </c>
      <c r="C642" s="23">
        <v>2</v>
      </c>
      <c r="D642" s="22"/>
      <c r="E642" s="22">
        <v>10</v>
      </c>
      <c r="F642" s="22"/>
      <c r="G642" s="22">
        <v>1</v>
      </c>
      <c r="H642" s="24"/>
      <c r="I642" s="24">
        <v>1917</v>
      </c>
      <c r="J642" s="24">
        <v>409.4</v>
      </c>
      <c r="K642" s="25">
        <v>409.4</v>
      </c>
      <c r="L642" s="24">
        <v>441</v>
      </c>
      <c r="M642" s="22">
        <v>165</v>
      </c>
      <c r="N642" s="24">
        <v>0</v>
      </c>
      <c r="O642" s="24">
        <v>12.2</v>
      </c>
      <c r="P642" s="22" t="s">
        <v>45</v>
      </c>
      <c r="Q642" s="22" t="s">
        <v>46</v>
      </c>
      <c r="R642" s="24" t="s">
        <v>225</v>
      </c>
      <c r="S642" s="22" t="s">
        <v>46</v>
      </c>
      <c r="T642" s="22"/>
      <c r="U642" s="22"/>
      <c r="V642" s="26"/>
    </row>
    <row r="643" spans="1:22" x14ac:dyDescent="0.25">
      <c r="A643" s="22">
        <v>39</v>
      </c>
      <c r="B643" s="22" t="s">
        <v>142</v>
      </c>
      <c r="C643" s="23">
        <v>2</v>
      </c>
      <c r="D643" s="22"/>
      <c r="E643" s="22">
        <v>9</v>
      </c>
      <c r="F643" s="22"/>
      <c r="G643" s="22">
        <v>1</v>
      </c>
      <c r="H643" s="24"/>
      <c r="I643" s="24">
        <v>1892</v>
      </c>
      <c r="J643" s="24">
        <v>423.9</v>
      </c>
      <c r="K643" s="25">
        <v>423.9</v>
      </c>
      <c r="L643" s="24">
        <v>825</v>
      </c>
      <c r="M643" s="22">
        <v>180</v>
      </c>
      <c r="N643" s="24">
        <v>0</v>
      </c>
      <c r="O643" s="24">
        <v>18</v>
      </c>
      <c r="P643" s="22" t="s">
        <v>45</v>
      </c>
      <c r="Q643" s="22" t="s">
        <v>46</v>
      </c>
      <c r="R643" s="24" t="s">
        <v>225</v>
      </c>
      <c r="S643" s="22" t="s">
        <v>46</v>
      </c>
      <c r="T643" s="22"/>
      <c r="U643" s="22"/>
      <c r="V643" s="27"/>
    </row>
    <row r="644" spans="1:22" x14ac:dyDescent="0.25">
      <c r="A644" s="22">
        <v>40</v>
      </c>
      <c r="B644" s="22" t="s">
        <v>143</v>
      </c>
      <c r="C644" s="23">
        <v>2</v>
      </c>
      <c r="D644" s="22"/>
      <c r="E644" s="22">
        <v>8</v>
      </c>
      <c r="F644" s="22"/>
      <c r="G644" s="22">
        <v>1</v>
      </c>
      <c r="H644" s="24"/>
      <c r="I644" s="24">
        <v>1960</v>
      </c>
      <c r="J644" s="24">
        <v>277.10000000000002</v>
      </c>
      <c r="K644" s="25">
        <v>277.10000000000002</v>
      </c>
      <c r="L644" s="24">
        <v>399</v>
      </c>
      <c r="M644" s="22">
        <v>92</v>
      </c>
      <c r="N644" s="24">
        <v>0</v>
      </c>
      <c r="O644" s="24">
        <v>10.7</v>
      </c>
      <c r="P644" s="22" t="s">
        <v>45</v>
      </c>
      <c r="Q644" s="22" t="s">
        <v>46</v>
      </c>
      <c r="R644" s="24" t="s">
        <v>225</v>
      </c>
      <c r="S644" s="22" t="s">
        <v>46</v>
      </c>
      <c r="T644" s="28">
        <v>2016</v>
      </c>
      <c r="U644" s="29" t="s">
        <v>94</v>
      </c>
      <c r="V644" s="27"/>
    </row>
    <row r="645" spans="1:22" ht="31.5" x14ac:dyDescent="0.25">
      <c r="A645" s="22">
        <v>41</v>
      </c>
      <c r="B645" s="22" t="s">
        <v>144</v>
      </c>
      <c r="C645" s="23">
        <v>2</v>
      </c>
      <c r="D645" s="22"/>
      <c r="E645" s="22">
        <v>6</v>
      </c>
      <c r="F645" s="22"/>
      <c r="G645" s="22">
        <v>1</v>
      </c>
      <c r="H645" s="24"/>
      <c r="I645" s="24">
        <v>1960</v>
      </c>
      <c r="J645" s="24">
        <v>249.8</v>
      </c>
      <c r="K645" s="25">
        <v>249.8</v>
      </c>
      <c r="L645" s="24">
        <v>475</v>
      </c>
      <c r="M645" s="22">
        <v>92</v>
      </c>
      <c r="N645" s="24">
        <v>0</v>
      </c>
      <c r="O645" s="24">
        <v>15</v>
      </c>
      <c r="P645" s="22" t="s">
        <v>45</v>
      </c>
      <c r="Q645" s="22" t="s">
        <v>46</v>
      </c>
      <c r="R645" s="31" t="s">
        <v>70</v>
      </c>
      <c r="S645" s="22" t="s">
        <v>46</v>
      </c>
      <c r="T645" s="28">
        <v>2016</v>
      </c>
      <c r="U645" s="29" t="s">
        <v>94</v>
      </c>
      <c r="V645" s="26"/>
    </row>
    <row r="646" spans="1:22" x14ac:dyDescent="0.25">
      <c r="A646" s="22">
        <v>42</v>
      </c>
      <c r="B646" s="22" t="s">
        <v>145</v>
      </c>
      <c r="C646" s="23">
        <v>2</v>
      </c>
      <c r="D646" s="22"/>
      <c r="E646" s="22">
        <v>8</v>
      </c>
      <c r="F646" s="22"/>
      <c r="G646" s="22">
        <v>1</v>
      </c>
      <c r="H646" s="24"/>
      <c r="I646" s="24">
        <v>1959</v>
      </c>
      <c r="J646" s="24">
        <v>271.7</v>
      </c>
      <c r="K646" s="25">
        <v>271.7</v>
      </c>
      <c r="L646" s="24">
        <v>305</v>
      </c>
      <c r="M646" s="22">
        <v>92</v>
      </c>
      <c r="N646" s="24">
        <v>0</v>
      </c>
      <c r="O646" s="24">
        <v>15</v>
      </c>
      <c r="P646" s="22" t="s">
        <v>45</v>
      </c>
      <c r="Q646" s="22" t="s">
        <v>71</v>
      </c>
      <c r="R646" s="24" t="s">
        <v>225</v>
      </c>
      <c r="S646" s="22" t="s">
        <v>46</v>
      </c>
      <c r="T646" s="28">
        <v>2015</v>
      </c>
      <c r="U646" s="29" t="s">
        <v>94</v>
      </c>
      <c r="V646" s="27"/>
    </row>
    <row r="647" spans="1:22" x14ac:dyDescent="0.25">
      <c r="A647" s="22">
        <v>43</v>
      </c>
      <c r="B647" s="22" t="s">
        <v>146</v>
      </c>
      <c r="C647" s="23">
        <v>2</v>
      </c>
      <c r="D647" s="22"/>
      <c r="E647" s="22">
        <v>22</v>
      </c>
      <c r="F647" s="22"/>
      <c r="G647" s="22">
        <v>2</v>
      </c>
      <c r="H647" s="24"/>
      <c r="I647" s="24">
        <v>1894</v>
      </c>
      <c r="J647" s="24">
        <v>865.56</v>
      </c>
      <c r="K647" s="25">
        <v>865.56</v>
      </c>
      <c r="L647" s="24">
        <v>937.6</v>
      </c>
      <c r="M647" s="22">
        <v>400</v>
      </c>
      <c r="N647" s="24">
        <v>0</v>
      </c>
      <c r="O647" s="24">
        <v>15</v>
      </c>
      <c r="P647" s="22" t="s">
        <v>45</v>
      </c>
      <c r="Q647" s="22" t="s">
        <v>46</v>
      </c>
      <c r="R647" s="24" t="s">
        <v>225</v>
      </c>
      <c r="S647" s="22" t="s">
        <v>46</v>
      </c>
      <c r="T647" s="22"/>
      <c r="U647" s="22"/>
      <c r="V647" s="26"/>
    </row>
    <row r="648" spans="1:22" x14ac:dyDescent="0.25">
      <c r="A648" s="22">
        <v>44</v>
      </c>
      <c r="B648" s="22" t="s">
        <v>147</v>
      </c>
      <c r="C648" s="23">
        <v>2</v>
      </c>
      <c r="D648" s="22"/>
      <c r="E648" s="22">
        <v>13</v>
      </c>
      <c r="F648" s="22"/>
      <c r="G648" s="22">
        <v>4</v>
      </c>
      <c r="H648" s="24"/>
      <c r="I648" s="24">
        <v>1908</v>
      </c>
      <c r="J648" s="24">
        <v>494.98</v>
      </c>
      <c r="K648" s="25">
        <v>494.98</v>
      </c>
      <c r="L648" s="24">
        <v>836</v>
      </c>
      <c r="M648" s="22">
        <v>200</v>
      </c>
      <c r="N648" s="24">
        <v>0</v>
      </c>
      <c r="O648" s="24">
        <v>15</v>
      </c>
      <c r="P648" s="22" t="s">
        <v>45</v>
      </c>
      <c r="Q648" s="22" t="s">
        <v>46</v>
      </c>
      <c r="R648" s="24" t="s">
        <v>225</v>
      </c>
      <c r="S648" s="22" t="s">
        <v>46</v>
      </c>
      <c r="T648" s="22"/>
      <c r="U648" s="22"/>
      <c r="V648" s="27"/>
    </row>
    <row r="649" spans="1:22" x14ac:dyDescent="0.25">
      <c r="A649" s="22">
        <v>45</v>
      </c>
      <c r="B649" s="22" t="s">
        <v>148</v>
      </c>
      <c r="C649" s="23">
        <v>2</v>
      </c>
      <c r="D649" s="22"/>
      <c r="E649" s="22">
        <v>8</v>
      </c>
      <c r="F649" s="22"/>
      <c r="G649" s="22">
        <v>2</v>
      </c>
      <c r="H649" s="24"/>
      <c r="I649" s="24">
        <v>1904</v>
      </c>
      <c r="J649" s="24">
        <v>493</v>
      </c>
      <c r="K649" s="25">
        <v>493</v>
      </c>
      <c r="L649" s="24">
        <v>551</v>
      </c>
      <c r="M649" s="22">
        <v>200</v>
      </c>
      <c r="N649" s="24">
        <v>0</v>
      </c>
      <c r="O649" s="24">
        <v>15</v>
      </c>
      <c r="P649" s="22" t="s">
        <v>45</v>
      </c>
      <c r="Q649" s="22" t="s">
        <v>46</v>
      </c>
      <c r="R649" s="24" t="s">
        <v>225</v>
      </c>
      <c r="S649" s="22" t="s">
        <v>46</v>
      </c>
      <c r="T649" s="22"/>
      <c r="U649" s="22"/>
      <c r="V649" s="26"/>
    </row>
    <row r="650" spans="1:22" x14ac:dyDescent="0.25">
      <c r="A650" s="22">
        <v>46</v>
      </c>
      <c r="B650" s="22" t="s">
        <v>149</v>
      </c>
      <c r="C650" s="23">
        <v>2</v>
      </c>
      <c r="D650" s="22"/>
      <c r="E650" s="22">
        <v>10</v>
      </c>
      <c r="F650" s="22"/>
      <c r="G650" s="22">
        <v>2</v>
      </c>
      <c r="H650" s="24"/>
      <c r="I650" s="24">
        <v>1893</v>
      </c>
      <c r="J650" s="24">
        <v>466.9</v>
      </c>
      <c r="K650" s="25">
        <v>466.9</v>
      </c>
      <c r="L650" s="24">
        <v>551</v>
      </c>
      <c r="M650" s="22">
        <v>230</v>
      </c>
      <c r="N650" s="24">
        <v>0</v>
      </c>
      <c r="O650" s="24">
        <v>15</v>
      </c>
      <c r="P650" s="22" t="s">
        <v>45</v>
      </c>
      <c r="Q650" s="22" t="s">
        <v>46</v>
      </c>
      <c r="R650" s="24" t="s">
        <v>225</v>
      </c>
      <c r="S650" s="22" t="s">
        <v>46</v>
      </c>
      <c r="T650" s="22"/>
      <c r="U650" s="22"/>
      <c r="V650" s="27"/>
    </row>
    <row r="651" spans="1:22" x14ac:dyDescent="0.25">
      <c r="A651" s="22">
        <v>47</v>
      </c>
      <c r="B651" s="22" t="s">
        <v>150</v>
      </c>
      <c r="C651" s="23">
        <v>9</v>
      </c>
      <c r="D651" s="22"/>
      <c r="E651" s="22">
        <v>249</v>
      </c>
      <c r="F651" s="22"/>
      <c r="G651" s="22">
        <v>7</v>
      </c>
      <c r="H651" s="24">
        <v>7</v>
      </c>
      <c r="I651" s="24" t="s">
        <v>69</v>
      </c>
      <c r="J651" s="24">
        <v>12793.6</v>
      </c>
      <c r="K651" s="25">
        <v>12793.6</v>
      </c>
      <c r="L651" s="24">
        <v>2170.5</v>
      </c>
      <c r="M651" s="22">
        <v>1420</v>
      </c>
      <c r="N651" s="24">
        <v>2400</v>
      </c>
      <c r="O651" s="24">
        <v>955.5</v>
      </c>
      <c r="P651" s="22" t="s">
        <v>51</v>
      </c>
      <c r="Q651" s="22" t="s">
        <v>229</v>
      </c>
      <c r="R651" s="24" t="s">
        <v>47</v>
      </c>
      <c r="S651" s="22" t="s">
        <v>46</v>
      </c>
      <c r="T651" s="22"/>
      <c r="U651" s="22"/>
      <c r="V651" s="26"/>
    </row>
    <row r="652" spans="1:22" x14ac:dyDescent="0.25">
      <c r="A652" s="22">
        <v>48</v>
      </c>
      <c r="B652" s="22" t="s">
        <v>151</v>
      </c>
      <c r="C652" s="23">
        <v>5</v>
      </c>
      <c r="D652" s="22"/>
      <c r="E652" s="22">
        <v>48</v>
      </c>
      <c r="F652" s="22">
        <v>1</v>
      </c>
      <c r="G652" s="22">
        <v>4</v>
      </c>
      <c r="H652" s="24"/>
      <c r="I652" s="24" t="s">
        <v>72</v>
      </c>
      <c r="J652" s="24">
        <v>2775.41</v>
      </c>
      <c r="K652" s="25">
        <v>2775.41</v>
      </c>
      <c r="L652" s="24">
        <v>832</v>
      </c>
      <c r="M652" s="22">
        <v>560</v>
      </c>
      <c r="N652" s="24">
        <v>775</v>
      </c>
      <c r="O652" s="24">
        <v>176.7</v>
      </c>
      <c r="P652" s="22" t="s">
        <v>55</v>
      </c>
      <c r="Q652" s="22" t="s">
        <v>46</v>
      </c>
      <c r="R652" s="24" t="s">
        <v>47</v>
      </c>
      <c r="S652" s="22" t="s">
        <v>46</v>
      </c>
      <c r="T652" s="22"/>
      <c r="U652" s="22"/>
      <c r="V652" s="27"/>
    </row>
    <row r="653" spans="1:22" x14ac:dyDescent="0.25">
      <c r="A653" s="22">
        <v>49</v>
      </c>
      <c r="B653" s="22" t="s">
        <v>152</v>
      </c>
      <c r="C653" s="23">
        <v>5</v>
      </c>
      <c r="D653" s="22"/>
      <c r="E653" s="22">
        <v>53</v>
      </c>
      <c r="F653" s="22"/>
      <c r="G653" s="22">
        <v>5</v>
      </c>
      <c r="H653" s="24"/>
      <c r="I653" s="24" t="s">
        <v>73</v>
      </c>
      <c r="J653" s="24">
        <v>3115.3</v>
      </c>
      <c r="K653" s="25">
        <v>3115.3</v>
      </c>
      <c r="L653" s="24">
        <v>1018</v>
      </c>
      <c r="M653" s="22">
        <v>620</v>
      </c>
      <c r="N653" s="24">
        <v>795</v>
      </c>
      <c r="O653" s="24">
        <v>120.3</v>
      </c>
      <c r="P653" s="22" t="s">
        <v>55</v>
      </c>
      <c r="Q653" s="22" t="s">
        <v>46</v>
      </c>
      <c r="R653" s="24" t="s">
        <v>47</v>
      </c>
      <c r="S653" s="22" t="s">
        <v>46</v>
      </c>
      <c r="T653" s="22"/>
      <c r="U653" s="22"/>
      <c r="V653" s="26"/>
    </row>
    <row r="654" spans="1:22" x14ac:dyDescent="0.25">
      <c r="A654" s="22">
        <v>50</v>
      </c>
      <c r="B654" s="22" t="s">
        <v>153</v>
      </c>
      <c r="C654" s="23">
        <v>2</v>
      </c>
      <c r="D654" s="22"/>
      <c r="E654" s="22">
        <v>10</v>
      </c>
      <c r="F654" s="22"/>
      <c r="G654" s="22">
        <v>2</v>
      </c>
      <c r="H654" s="24"/>
      <c r="I654" s="24">
        <v>1959</v>
      </c>
      <c r="J654" s="24">
        <v>394.8</v>
      </c>
      <c r="K654" s="25">
        <v>394.8</v>
      </c>
      <c r="L654" s="24">
        <v>450</v>
      </c>
      <c r="M654" s="22">
        <v>180</v>
      </c>
      <c r="N654" s="24">
        <v>0</v>
      </c>
      <c r="O654" s="24">
        <v>12.6</v>
      </c>
      <c r="P654" s="22" t="s">
        <v>74</v>
      </c>
      <c r="Q654" s="22" t="s">
        <v>46</v>
      </c>
      <c r="R654" s="24" t="s">
        <v>225</v>
      </c>
      <c r="S654" s="22" t="s">
        <v>46</v>
      </c>
      <c r="T654" s="22"/>
      <c r="U654" s="22"/>
      <c r="V654" s="27"/>
    </row>
    <row r="655" spans="1:22" x14ac:dyDescent="0.25">
      <c r="A655" s="22">
        <v>51</v>
      </c>
      <c r="B655" s="22" t="s">
        <v>154</v>
      </c>
      <c r="C655" s="23">
        <v>2</v>
      </c>
      <c r="D655" s="22"/>
      <c r="E655" s="22">
        <v>8</v>
      </c>
      <c r="F655" s="22"/>
      <c r="G655" s="22">
        <v>1</v>
      </c>
      <c r="H655" s="24"/>
      <c r="I655" s="24">
        <v>1966</v>
      </c>
      <c r="J655" s="24">
        <v>360.9</v>
      </c>
      <c r="K655" s="25">
        <v>360.9</v>
      </c>
      <c r="L655" s="24">
        <v>352</v>
      </c>
      <c r="M655" s="22">
        <v>150</v>
      </c>
      <c r="N655" s="24">
        <v>0</v>
      </c>
      <c r="O655" s="24">
        <v>12.9</v>
      </c>
      <c r="P655" s="22" t="s">
        <v>74</v>
      </c>
      <c r="Q655" s="22" t="s">
        <v>46</v>
      </c>
      <c r="R655" s="24" t="s">
        <v>225</v>
      </c>
      <c r="S655" s="22" t="s">
        <v>46</v>
      </c>
      <c r="T655" s="22"/>
      <c r="U655" s="22"/>
      <c r="V655" s="26"/>
    </row>
    <row r="656" spans="1:22" x14ac:dyDescent="0.25">
      <c r="A656" s="22">
        <v>52</v>
      </c>
      <c r="B656" s="22" t="s">
        <v>155</v>
      </c>
      <c r="C656" s="23">
        <v>2</v>
      </c>
      <c r="D656" s="22"/>
      <c r="E656" s="22">
        <v>16</v>
      </c>
      <c r="F656" s="22"/>
      <c r="G656" s="22">
        <v>2</v>
      </c>
      <c r="H656" s="24"/>
      <c r="I656" s="24">
        <v>1965</v>
      </c>
      <c r="J656" s="24">
        <v>648.9</v>
      </c>
      <c r="K656" s="25">
        <v>648.9</v>
      </c>
      <c r="L656" s="24">
        <v>684</v>
      </c>
      <c r="M656" s="22">
        <v>300</v>
      </c>
      <c r="N656" s="24">
        <v>0</v>
      </c>
      <c r="O656" s="24">
        <v>12.7</v>
      </c>
      <c r="P656" s="22" t="s">
        <v>74</v>
      </c>
      <c r="Q656" s="22" t="s">
        <v>46</v>
      </c>
      <c r="R656" s="24" t="s">
        <v>225</v>
      </c>
      <c r="S656" s="22" t="s">
        <v>46</v>
      </c>
      <c r="T656" s="22"/>
      <c r="U656" s="22"/>
      <c r="V656" s="27"/>
    </row>
    <row r="657" spans="1:22" x14ac:dyDescent="0.25">
      <c r="A657" s="22">
        <v>53</v>
      </c>
      <c r="B657" s="22" t="s">
        <v>156</v>
      </c>
      <c r="C657" s="23">
        <v>5</v>
      </c>
      <c r="D657" s="22"/>
      <c r="E657" s="22">
        <v>80</v>
      </c>
      <c r="F657" s="22">
        <v>9</v>
      </c>
      <c r="G657" s="22">
        <v>8</v>
      </c>
      <c r="H657" s="24"/>
      <c r="I657" s="24" t="s">
        <v>76</v>
      </c>
      <c r="J657" s="24">
        <v>5243.9000000000005</v>
      </c>
      <c r="K657" s="25">
        <v>5243.9000000000005</v>
      </c>
      <c r="L657" s="24">
        <v>1367</v>
      </c>
      <c r="M657" s="22">
        <v>1046</v>
      </c>
      <c r="N657" s="24">
        <v>930</v>
      </c>
      <c r="O657" s="24">
        <v>240</v>
      </c>
      <c r="P657" s="22" t="s">
        <v>230</v>
      </c>
      <c r="Q657" s="22" t="s">
        <v>46</v>
      </c>
      <c r="R657" s="24" t="s">
        <v>47</v>
      </c>
      <c r="S657" s="22" t="s">
        <v>46</v>
      </c>
      <c r="T657" s="22"/>
      <c r="U657" s="22"/>
      <c r="V657" s="26"/>
    </row>
    <row r="658" spans="1:22" x14ac:dyDescent="0.25">
      <c r="A658" s="22">
        <v>54</v>
      </c>
      <c r="B658" s="22" t="s">
        <v>157</v>
      </c>
      <c r="C658" s="23">
        <v>5</v>
      </c>
      <c r="D658" s="22"/>
      <c r="E658" s="22">
        <v>59</v>
      </c>
      <c r="F658" s="22">
        <v>1</v>
      </c>
      <c r="G658" s="22">
        <v>4</v>
      </c>
      <c r="H658" s="24"/>
      <c r="I658" s="24" t="s">
        <v>58</v>
      </c>
      <c r="J658" s="24">
        <v>3041.1600000000003</v>
      </c>
      <c r="K658" s="25">
        <v>3041.1600000000003</v>
      </c>
      <c r="L658" s="24">
        <v>864</v>
      </c>
      <c r="M658" s="22">
        <v>610</v>
      </c>
      <c r="N658" s="24">
        <v>650</v>
      </c>
      <c r="O658" s="24">
        <v>180</v>
      </c>
      <c r="P658" s="22" t="s">
        <v>55</v>
      </c>
      <c r="Q658" s="22" t="s">
        <v>46</v>
      </c>
      <c r="R658" s="24" t="s">
        <v>47</v>
      </c>
      <c r="S658" s="22" t="s">
        <v>46</v>
      </c>
      <c r="T658" s="22"/>
      <c r="U658" s="22"/>
      <c r="V658" s="27"/>
    </row>
    <row r="659" spans="1:22" x14ac:dyDescent="0.25">
      <c r="A659" s="22">
        <v>55</v>
      </c>
      <c r="B659" s="22" t="s">
        <v>158</v>
      </c>
      <c r="C659" s="23">
        <v>5</v>
      </c>
      <c r="D659" s="22"/>
      <c r="E659" s="22">
        <v>70</v>
      </c>
      <c r="F659" s="22">
        <v>1</v>
      </c>
      <c r="G659" s="22">
        <v>4</v>
      </c>
      <c r="H659" s="24"/>
      <c r="I659" s="24" t="s">
        <v>77</v>
      </c>
      <c r="J659" s="24">
        <v>3244.34</v>
      </c>
      <c r="K659" s="25">
        <v>3244.34</v>
      </c>
      <c r="L659" s="24">
        <v>900</v>
      </c>
      <c r="M659" s="22">
        <v>630</v>
      </c>
      <c r="N659" s="24">
        <v>450</v>
      </c>
      <c r="O659" s="24">
        <v>106</v>
      </c>
      <c r="P659" s="22" t="s">
        <v>230</v>
      </c>
      <c r="Q659" s="22" t="s">
        <v>46</v>
      </c>
      <c r="R659" s="24" t="s">
        <v>47</v>
      </c>
      <c r="S659" s="22" t="s">
        <v>46</v>
      </c>
      <c r="T659" s="22"/>
      <c r="U659" s="22"/>
      <c r="V659" s="27"/>
    </row>
    <row r="660" spans="1:22" x14ac:dyDescent="0.25">
      <c r="A660" s="22">
        <v>56</v>
      </c>
      <c r="B660" s="22" t="s">
        <v>159</v>
      </c>
      <c r="C660" s="23">
        <v>5</v>
      </c>
      <c r="D660" s="22"/>
      <c r="E660" s="22">
        <v>70</v>
      </c>
      <c r="F660" s="22"/>
      <c r="G660" s="22">
        <v>4</v>
      </c>
      <c r="H660" s="24"/>
      <c r="I660" s="24" t="s">
        <v>77</v>
      </c>
      <c r="J660" s="24">
        <v>3169.8</v>
      </c>
      <c r="K660" s="25">
        <v>3169.8</v>
      </c>
      <c r="L660" s="24">
        <v>900</v>
      </c>
      <c r="M660" s="22">
        <v>530</v>
      </c>
      <c r="N660" s="24">
        <v>600</v>
      </c>
      <c r="O660" s="24">
        <v>106</v>
      </c>
      <c r="P660" s="22" t="s">
        <v>230</v>
      </c>
      <c r="Q660" s="22" t="s">
        <v>46</v>
      </c>
      <c r="R660" s="24" t="s">
        <v>47</v>
      </c>
      <c r="S660" s="22" t="s">
        <v>46</v>
      </c>
      <c r="T660" s="22"/>
      <c r="U660" s="22"/>
      <c r="V660" s="26"/>
    </row>
    <row r="661" spans="1:22" x14ac:dyDescent="0.25">
      <c r="A661" s="22">
        <v>57</v>
      </c>
      <c r="B661" s="22" t="s">
        <v>160</v>
      </c>
      <c r="C661" s="23">
        <v>5</v>
      </c>
      <c r="D661" s="22"/>
      <c r="E661" s="22">
        <v>70</v>
      </c>
      <c r="F661" s="22"/>
      <c r="G661" s="22">
        <v>4</v>
      </c>
      <c r="H661" s="24"/>
      <c r="I661" s="24" t="s">
        <v>54</v>
      </c>
      <c r="J661" s="24">
        <v>3141.58</v>
      </c>
      <c r="K661" s="25">
        <v>3141.58</v>
      </c>
      <c r="L661" s="24">
        <v>900</v>
      </c>
      <c r="M661" s="22">
        <v>530</v>
      </c>
      <c r="N661" s="24">
        <v>620</v>
      </c>
      <c r="O661" s="24">
        <v>106</v>
      </c>
      <c r="P661" s="22" t="s">
        <v>230</v>
      </c>
      <c r="Q661" s="22" t="s">
        <v>46</v>
      </c>
      <c r="R661" s="24" t="s">
        <v>47</v>
      </c>
      <c r="S661" s="22" t="s">
        <v>46</v>
      </c>
      <c r="T661" s="22"/>
      <c r="U661" s="22"/>
      <c r="V661" s="27"/>
    </row>
    <row r="662" spans="1:22" x14ac:dyDescent="0.25">
      <c r="A662" s="22">
        <v>58</v>
      </c>
      <c r="B662" s="22" t="s">
        <v>161</v>
      </c>
      <c r="C662" s="23">
        <v>3</v>
      </c>
      <c r="D662" s="22"/>
      <c r="E662" s="22">
        <v>12</v>
      </c>
      <c r="F662" s="22"/>
      <c r="G662" s="22">
        <v>1</v>
      </c>
      <c r="H662" s="24"/>
      <c r="I662" s="24" t="s">
        <v>75</v>
      </c>
      <c r="J662" s="24">
        <v>556.4</v>
      </c>
      <c r="K662" s="25">
        <v>556.4</v>
      </c>
      <c r="L662" s="24">
        <v>299.60000000000002</v>
      </c>
      <c r="M662" s="22">
        <v>140</v>
      </c>
      <c r="N662" s="24">
        <v>0</v>
      </c>
      <c r="O662" s="24">
        <v>15</v>
      </c>
      <c r="P662" s="22" t="s">
        <v>45</v>
      </c>
      <c r="Q662" s="22" t="s">
        <v>46</v>
      </c>
      <c r="R662" s="24" t="s">
        <v>225</v>
      </c>
      <c r="S662" s="22" t="s">
        <v>46</v>
      </c>
      <c r="T662" s="22"/>
      <c r="U662" s="22"/>
      <c r="V662" s="26"/>
    </row>
    <row r="663" spans="1:22" x14ac:dyDescent="0.25">
      <c r="A663" s="22">
        <v>59</v>
      </c>
      <c r="B663" s="22" t="s">
        <v>162</v>
      </c>
      <c r="C663" s="23">
        <v>3</v>
      </c>
      <c r="D663" s="22"/>
      <c r="E663" s="22">
        <v>36</v>
      </c>
      <c r="F663" s="22"/>
      <c r="G663" s="22">
        <v>3</v>
      </c>
      <c r="H663" s="24"/>
      <c r="I663" s="24">
        <v>1959</v>
      </c>
      <c r="J663" s="24">
        <v>1449</v>
      </c>
      <c r="K663" s="25">
        <v>1449</v>
      </c>
      <c r="L663" s="24">
        <v>835</v>
      </c>
      <c r="M663" s="22">
        <v>430</v>
      </c>
      <c r="N663" s="24">
        <v>220</v>
      </c>
      <c r="O663" s="24">
        <v>65</v>
      </c>
      <c r="P663" s="22" t="s">
        <v>45</v>
      </c>
      <c r="Q663" s="22" t="s">
        <v>46</v>
      </c>
      <c r="R663" s="24" t="s">
        <v>225</v>
      </c>
      <c r="S663" s="22" t="s">
        <v>46</v>
      </c>
      <c r="T663" s="22"/>
      <c r="U663" s="22"/>
      <c r="V663" s="27"/>
    </row>
    <row r="664" spans="1:22" x14ac:dyDescent="0.25">
      <c r="A664" s="22">
        <v>60</v>
      </c>
      <c r="B664" s="22" t="s">
        <v>163</v>
      </c>
      <c r="C664" s="23">
        <v>5</v>
      </c>
      <c r="D664" s="22"/>
      <c r="E664" s="22">
        <v>100</v>
      </c>
      <c r="F664" s="22"/>
      <c r="G664" s="22">
        <v>8</v>
      </c>
      <c r="H664" s="24"/>
      <c r="I664" s="24" t="s">
        <v>76</v>
      </c>
      <c r="J664" s="24">
        <v>5234.8999999999996</v>
      </c>
      <c r="K664" s="25">
        <v>5234.8999999999996</v>
      </c>
      <c r="L664" s="24">
        <v>1500</v>
      </c>
      <c r="M664" s="22">
        <v>1046</v>
      </c>
      <c r="N664" s="24">
        <v>544</v>
      </c>
      <c r="O664" s="24">
        <v>130</v>
      </c>
      <c r="P664" s="22" t="s">
        <v>230</v>
      </c>
      <c r="Q664" s="22" t="s">
        <v>46</v>
      </c>
      <c r="R664" s="24" t="s">
        <v>47</v>
      </c>
      <c r="S664" s="22" t="s">
        <v>46</v>
      </c>
      <c r="T664" s="22"/>
      <c r="U664" s="22"/>
      <c r="V664" s="26"/>
    </row>
    <row r="665" spans="1:22" x14ac:dyDescent="0.25">
      <c r="A665" s="22">
        <v>61</v>
      </c>
      <c r="B665" s="22" t="s">
        <v>164</v>
      </c>
      <c r="C665" s="23">
        <v>5</v>
      </c>
      <c r="D665" s="22"/>
      <c r="E665" s="22">
        <v>100</v>
      </c>
      <c r="F665" s="22"/>
      <c r="G665" s="22">
        <v>6</v>
      </c>
      <c r="H665" s="24"/>
      <c r="I665" s="24" t="s">
        <v>78</v>
      </c>
      <c r="J665" s="24">
        <v>4471.6000000000004</v>
      </c>
      <c r="K665" s="25">
        <v>4471.6000000000004</v>
      </c>
      <c r="L665" s="24">
        <v>1308</v>
      </c>
      <c r="M665" s="22">
        <v>890</v>
      </c>
      <c r="N665" s="24">
        <v>630</v>
      </c>
      <c r="O665" s="24">
        <v>129.69999999999999</v>
      </c>
      <c r="P665" s="22" t="s">
        <v>230</v>
      </c>
      <c r="Q665" s="22" t="s">
        <v>46</v>
      </c>
      <c r="R665" s="24" t="s">
        <v>47</v>
      </c>
      <c r="S665" s="22" t="s">
        <v>46</v>
      </c>
      <c r="T665" s="22"/>
      <c r="U665" s="22"/>
      <c r="V665" s="27"/>
    </row>
    <row r="666" spans="1:22" x14ac:dyDescent="0.25">
      <c r="A666" s="22">
        <v>62</v>
      </c>
      <c r="B666" s="22" t="s">
        <v>165</v>
      </c>
      <c r="C666" s="23">
        <v>5</v>
      </c>
      <c r="D666" s="22"/>
      <c r="E666" s="22">
        <v>100</v>
      </c>
      <c r="F666" s="22"/>
      <c r="G666" s="22">
        <v>6</v>
      </c>
      <c r="H666" s="24"/>
      <c r="I666" s="24" t="s">
        <v>78</v>
      </c>
      <c r="J666" s="24">
        <v>4528.8</v>
      </c>
      <c r="K666" s="25">
        <v>4528.8</v>
      </c>
      <c r="L666" s="24">
        <v>1308</v>
      </c>
      <c r="M666" s="22">
        <v>890</v>
      </c>
      <c r="N666" s="24">
        <v>742</v>
      </c>
      <c r="O666" s="24">
        <v>129.69999999999999</v>
      </c>
      <c r="P666" s="22" t="s">
        <v>230</v>
      </c>
      <c r="Q666" s="22" t="s">
        <v>46</v>
      </c>
      <c r="R666" s="24" t="s">
        <v>47</v>
      </c>
      <c r="S666" s="22" t="s">
        <v>46</v>
      </c>
      <c r="T666" s="22"/>
      <c r="U666" s="22"/>
      <c r="V666" s="26"/>
    </row>
    <row r="667" spans="1:22" x14ac:dyDescent="0.25">
      <c r="A667" s="22">
        <v>63</v>
      </c>
      <c r="B667" s="22" t="s">
        <v>166</v>
      </c>
      <c r="C667" s="23">
        <v>9</v>
      </c>
      <c r="D667" s="22"/>
      <c r="E667" s="22">
        <v>179</v>
      </c>
      <c r="F667" s="22">
        <v>1</v>
      </c>
      <c r="G667" s="22">
        <v>5</v>
      </c>
      <c r="H667" s="24">
        <v>5</v>
      </c>
      <c r="I667" s="24">
        <v>1978</v>
      </c>
      <c r="J667" s="24">
        <v>9758.83</v>
      </c>
      <c r="K667" s="25">
        <v>9758.83</v>
      </c>
      <c r="L667" s="24">
        <v>1712</v>
      </c>
      <c r="M667" s="22">
        <v>1080</v>
      </c>
      <c r="N667" s="24">
        <v>860</v>
      </c>
      <c r="O667" s="24">
        <v>715</v>
      </c>
      <c r="P667" s="22" t="s">
        <v>55</v>
      </c>
      <c r="Q667" s="22" t="s">
        <v>46</v>
      </c>
      <c r="R667" s="24" t="s">
        <v>47</v>
      </c>
      <c r="S667" s="22" t="s">
        <v>46</v>
      </c>
      <c r="T667" s="22"/>
      <c r="U667" s="22"/>
      <c r="V667" s="27"/>
    </row>
    <row r="668" spans="1:22" x14ac:dyDescent="0.25">
      <c r="A668" s="22">
        <v>64</v>
      </c>
      <c r="B668" s="22" t="s">
        <v>167</v>
      </c>
      <c r="C668" s="23">
        <v>5</v>
      </c>
      <c r="D668" s="22"/>
      <c r="E668" s="22">
        <v>80</v>
      </c>
      <c r="F668" s="22"/>
      <c r="G668" s="22">
        <v>4</v>
      </c>
      <c r="H668" s="24"/>
      <c r="I668" s="24" t="s">
        <v>77</v>
      </c>
      <c r="J668" s="24">
        <v>3871.2</v>
      </c>
      <c r="K668" s="25">
        <v>3871.2</v>
      </c>
      <c r="L668" s="24">
        <v>1040</v>
      </c>
      <c r="M668" s="22">
        <v>0</v>
      </c>
      <c r="N668" s="24">
        <v>650</v>
      </c>
      <c r="O668" s="24">
        <v>100.4</v>
      </c>
      <c r="P668" s="22" t="s">
        <v>55</v>
      </c>
      <c r="Q668" s="22" t="s">
        <v>46</v>
      </c>
      <c r="R668" s="24" t="s">
        <v>47</v>
      </c>
      <c r="S668" s="22" t="s">
        <v>46</v>
      </c>
      <c r="T668" s="22"/>
      <c r="U668" s="22"/>
      <c r="V668" s="27"/>
    </row>
    <row r="669" spans="1:22" x14ac:dyDescent="0.25">
      <c r="A669" s="22">
        <v>65</v>
      </c>
      <c r="B669" s="22" t="s">
        <v>168</v>
      </c>
      <c r="C669" s="23">
        <v>2</v>
      </c>
      <c r="D669" s="22"/>
      <c r="E669" s="22">
        <v>8</v>
      </c>
      <c r="F669" s="22"/>
      <c r="G669" s="22">
        <v>1</v>
      </c>
      <c r="H669" s="24"/>
      <c r="I669" s="24">
        <v>1963</v>
      </c>
      <c r="J669" s="24">
        <v>370.9</v>
      </c>
      <c r="K669" s="25">
        <v>370.9</v>
      </c>
      <c r="L669" s="24">
        <v>298.8</v>
      </c>
      <c r="M669" s="22">
        <v>160</v>
      </c>
      <c r="N669" s="24">
        <v>0</v>
      </c>
      <c r="O669" s="24">
        <v>13.9</v>
      </c>
      <c r="P669" s="22" t="s">
        <v>45</v>
      </c>
      <c r="Q669" s="22" t="s">
        <v>46</v>
      </c>
      <c r="R669" s="24" t="s">
        <v>225</v>
      </c>
      <c r="S669" s="22" t="s">
        <v>46</v>
      </c>
      <c r="T669" s="22"/>
      <c r="U669" s="22"/>
      <c r="V669" s="27"/>
    </row>
    <row r="670" spans="1:22" x14ac:dyDescent="0.25">
      <c r="A670" s="22">
        <v>66</v>
      </c>
      <c r="B670" s="22" t="s">
        <v>169</v>
      </c>
      <c r="C670" s="23">
        <v>3</v>
      </c>
      <c r="D670" s="22"/>
      <c r="E670" s="22">
        <v>33</v>
      </c>
      <c r="F670" s="22"/>
      <c r="G670" s="22">
        <v>2</v>
      </c>
      <c r="H670" s="24"/>
      <c r="I670" s="24">
        <v>1970</v>
      </c>
      <c r="J670" s="24">
        <v>852.86</v>
      </c>
      <c r="K670" s="25">
        <v>852.86</v>
      </c>
      <c r="L670" s="24">
        <v>391</v>
      </c>
      <c r="M670" s="22">
        <v>0</v>
      </c>
      <c r="N670" s="24">
        <v>20</v>
      </c>
      <c r="O670" s="24">
        <v>56</v>
      </c>
      <c r="P670" s="22" t="s">
        <v>230</v>
      </c>
      <c r="Q670" s="22" t="s">
        <v>46</v>
      </c>
      <c r="R670" s="24" t="s">
        <v>47</v>
      </c>
      <c r="S670" s="22" t="s">
        <v>46</v>
      </c>
      <c r="T670" s="22"/>
      <c r="U670" s="22"/>
      <c r="V670" s="27"/>
    </row>
    <row r="671" spans="1:22" ht="47.25" x14ac:dyDescent="0.25">
      <c r="A671" s="22">
        <v>67</v>
      </c>
      <c r="B671" s="22" t="s">
        <v>170</v>
      </c>
      <c r="C671" s="23">
        <v>2</v>
      </c>
      <c r="D671" s="22"/>
      <c r="E671" s="22">
        <v>30</v>
      </c>
      <c r="F671" s="22"/>
      <c r="G671" s="22">
        <v>3</v>
      </c>
      <c r="H671" s="24"/>
      <c r="I671" s="24">
        <v>1932</v>
      </c>
      <c r="J671" s="24">
        <v>1739.88</v>
      </c>
      <c r="K671" s="25">
        <v>1739.88</v>
      </c>
      <c r="L671" s="24">
        <v>1590</v>
      </c>
      <c r="M671" s="22">
        <v>800</v>
      </c>
      <c r="N671" s="24">
        <v>0</v>
      </c>
      <c r="O671" s="24">
        <v>106</v>
      </c>
      <c r="P671" s="22" t="s">
        <v>45</v>
      </c>
      <c r="Q671" s="22" t="s">
        <v>46</v>
      </c>
      <c r="R671" s="24" t="s">
        <v>225</v>
      </c>
      <c r="S671" s="22" t="s">
        <v>46</v>
      </c>
      <c r="T671" s="28" t="s">
        <v>95</v>
      </c>
      <c r="U671" s="29" t="s">
        <v>228</v>
      </c>
      <c r="V671" s="26"/>
    </row>
    <row r="672" spans="1:22" x14ac:dyDescent="0.25">
      <c r="A672" s="22">
        <v>68</v>
      </c>
      <c r="B672" s="22" t="s">
        <v>171</v>
      </c>
      <c r="C672" s="23">
        <v>2</v>
      </c>
      <c r="D672" s="22"/>
      <c r="E672" s="22">
        <v>37</v>
      </c>
      <c r="F672" s="22"/>
      <c r="G672" s="22">
        <v>2</v>
      </c>
      <c r="H672" s="24"/>
      <c r="I672" s="24">
        <v>1913</v>
      </c>
      <c r="J672" s="24">
        <v>1758.4</v>
      </c>
      <c r="K672" s="25">
        <v>1758.4</v>
      </c>
      <c r="L672" s="24">
        <v>1740</v>
      </c>
      <c r="M672" s="22">
        <v>800</v>
      </c>
      <c r="N672" s="24">
        <v>0</v>
      </c>
      <c r="O672" s="24">
        <v>54</v>
      </c>
      <c r="P672" s="22" t="s">
        <v>45</v>
      </c>
      <c r="Q672" s="22" t="s">
        <v>46</v>
      </c>
      <c r="R672" s="24" t="s">
        <v>225</v>
      </c>
      <c r="S672" s="22" t="s">
        <v>46</v>
      </c>
      <c r="T672" s="28">
        <v>2012</v>
      </c>
      <c r="U672" s="29" t="s">
        <v>94</v>
      </c>
      <c r="V672" s="27"/>
    </row>
    <row r="673" spans="1:22" x14ac:dyDescent="0.25">
      <c r="A673" s="22">
        <v>69</v>
      </c>
      <c r="B673" s="22" t="s">
        <v>172</v>
      </c>
      <c r="C673" s="23">
        <v>2</v>
      </c>
      <c r="D673" s="22"/>
      <c r="E673" s="22">
        <v>22</v>
      </c>
      <c r="F673" s="22"/>
      <c r="G673" s="22">
        <v>2</v>
      </c>
      <c r="H673" s="24"/>
      <c r="I673" s="24">
        <v>1912</v>
      </c>
      <c r="J673" s="24">
        <v>922.99</v>
      </c>
      <c r="K673" s="25">
        <v>922.99</v>
      </c>
      <c r="L673" s="24">
        <v>877</v>
      </c>
      <c r="M673" s="22">
        <v>450</v>
      </c>
      <c r="N673" s="24">
        <v>0</v>
      </c>
      <c r="O673" s="24">
        <v>54</v>
      </c>
      <c r="P673" s="22" t="s">
        <v>45</v>
      </c>
      <c r="Q673" s="22" t="s">
        <v>46</v>
      </c>
      <c r="R673" s="24" t="s">
        <v>225</v>
      </c>
      <c r="S673" s="22" t="s">
        <v>46</v>
      </c>
      <c r="T673" s="28">
        <v>2016</v>
      </c>
      <c r="U673" s="29" t="s">
        <v>94</v>
      </c>
      <c r="V673" s="26"/>
    </row>
    <row r="674" spans="1:22" ht="31.5" x14ac:dyDescent="0.25">
      <c r="A674" s="22">
        <v>70</v>
      </c>
      <c r="B674" s="22" t="s">
        <v>173</v>
      </c>
      <c r="C674" s="23">
        <v>4</v>
      </c>
      <c r="D674" s="22"/>
      <c r="E674" s="22">
        <v>16</v>
      </c>
      <c r="F674" s="22"/>
      <c r="G674" s="22">
        <v>1</v>
      </c>
      <c r="H674" s="24"/>
      <c r="I674" s="24">
        <v>1976</v>
      </c>
      <c r="J674" s="24">
        <v>749.9</v>
      </c>
      <c r="K674" s="25">
        <v>749.9</v>
      </c>
      <c r="L674" s="24">
        <v>314</v>
      </c>
      <c r="M674" s="22">
        <v>220</v>
      </c>
      <c r="N674" s="24">
        <v>0</v>
      </c>
      <c r="O674" s="24">
        <v>28</v>
      </c>
      <c r="P674" s="22" t="s">
        <v>230</v>
      </c>
      <c r="Q674" s="22" t="s">
        <v>46</v>
      </c>
      <c r="R674" s="24" t="s">
        <v>225</v>
      </c>
      <c r="S674" s="22" t="s">
        <v>46</v>
      </c>
      <c r="T674" s="29">
        <v>2014</v>
      </c>
      <c r="U674" s="29" t="s">
        <v>96</v>
      </c>
      <c r="V674" s="27"/>
    </row>
    <row r="675" spans="1:22" x14ac:dyDescent="0.25">
      <c r="A675" s="22">
        <v>71</v>
      </c>
      <c r="B675" s="22" t="s">
        <v>174</v>
      </c>
      <c r="C675" s="23">
        <v>9</v>
      </c>
      <c r="D675" s="22"/>
      <c r="E675" s="22">
        <v>67</v>
      </c>
      <c r="F675" s="22"/>
      <c r="G675" s="22">
        <v>2</v>
      </c>
      <c r="H675" s="24">
        <v>2</v>
      </c>
      <c r="I675" s="24">
        <v>1981</v>
      </c>
      <c r="J675" s="24">
        <v>4414.1000000000004</v>
      </c>
      <c r="K675" s="25">
        <v>4414.1000000000004</v>
      </c>
      <c r="L675" s="24">
        <v>705</v>
      </c>
      <c r="M675" s="22">
        <v>460</v>
      </c>
      <c r="N675" s="24">
        <v>420</v>
      </c>
      <c r="O675" s="24">
        <v>263</v>
      </c>
      <c r="P675" s="22" t="s">
        <v>230</v>
      </c>
      <c r="Q675" s="22" t="s">
        <v>46</v>
      </c>
      <c r="R675" s="24" t="s">
        <v>47</v>
      </c>
      <c r="S675" s="22" t="s">
        <v>46</v>
      </c>
      <c r="T675" s="22"/>
      <c r="U675" s="22"/>
      <c r="V675" s="26"/>
    </row>
    <row r="676" spans="1:22" x14ac:dyDescent="0.25">
      <c r="A676" s="22">
        <v>72</v>
      </c>
      <c r="B676" s="22" t="s">
        <v>175</v>
      </c>
      <c r="C676" s="23">
        <v>10</v>
      </c>
      <c r="D676" s="22"/>
      <c r="E676" s="22">
        <v>40</v>
      </c>
      <c r="F676" s="22"/>
      <c r="G676" s="22">
        <v>1</v>
      </c>
      <c r="H676" s="24">
        <v>1</v>
      </c>
      <c r="I676" s="24">
        <v>1998</v>
      </c>
      <c r="J676" s="24">
        <v>2482.5</v>
      </c>
      <c r="K676" s="25">
        <v>2482.5</v>
      </c>
      <c r="L676" s="24">
        <v>340</v>
      </c>
      <c r="M676" s="22">
        <v>295</v>
      </c>
      <c r="N676" s="24">
        <v>280</v>
      </c>
      <c r="O676" s="24">
        <v>174</v>
      </c>
      <c r="P676" s="22" t="s">
        <v>230</v>
      </c>
      <c r="Q676" s="22" t="s">
        <v>46</v>
      </c>
      <c r="R676" s="24" t="s">
        <v>47</v>
      </c>
      <c r="S676" s="22" t="s">
        <v>46</v>
      </c>
      <c r="T676" s="28">
        <v>2016</v>
      </c>
      <c r="U676" s="29" t="s">
        <v>94</v>
      </c>
      <c r="V676" s="27"/>
    </row>
    <row r="677" spans="1:22" x14ac:dyDescent="0.25">
      <c r="A677" s="22">
        <v>73</v>
      </c>
      <c r="B677" s="22" t="s">
        <v>176</v>
      </c>
      <c r="C677" s="23">
        <v>3</v>
      </c>
      <c r="D677" s="22"/>
      <c r="E677" s="22">
        <v>32</v>
      </c>
      <c r="F677" s="22"/>
      <c r="G677" s="22">
        <v>2</v>
      </c>
      <c r="H677" s="24"/>
      <c r="I677" s="24">
        <v>1974</v>
      </c>
      <c r="J677" s="24">
        <v>1469.82</v>
      </c>
      <c r="K677" s="25">
        <v>1469.82</v>
      </c>
      <c r="L677" s="24">
        <v>564</v>
      </c>
      <c r="M677" s="22">
        <v>460</v>
      </c>
      <c r="N677" s="24">
        <v>0</v>
      </c>
      <c r="O677" s="24">
        <v>91.8</v>
      </c>
      <c r="P677" s="22" t="s">
        <v>45</v>
      </c>
      <c r="Q677" s="22" t="s">
        <v>46</v>
      </c>
      <c r="R677" s="24" t="s">
        <v>225</v>
      </c>
      <c r="S677" s="22" t="s">
        <v>46</v>
      </c>
      <c r="T677" s="22"/>
      <c r="U677" s="22"/>
      <c r="V677" s="26"/>
    </row>
    <row r="678" spans="1:22" x14ac:dyDescent="0.25">
      <c r="A678" s="22">
        <v>74</v>
      </c>
      <c r="B678" s="22" t="s">
        <v>177</v>
      </c>
      <c r="C678" s="23">
        <v>4</v>
      </c>
      <c r="D678" s="22"/>
      <c r="E678" s="22">
        <v>31</v>
      </c>
      <c r="F678" s="22">
        <v>1</v>
      </c>
      <c r="G678" s="22">
        <v>4</v>
      </c>
      <c r="H678" s="24"/>
      <c r="I678" s="24">
        <v>1937</v>
      </c>
      <c r="J678" s="24">
        <v>2397.2999999999997</v>
      </c>
      <c r="K678" s="25">
        <v>2397.2999999999997</v>
      </c>
      <c r="L678" s="24">
        <v>1136</v>
      </c>
      <c r="M678" s="22">
        <v>790</v>
      </c>
      <c r="N678" s="24">
        <v>50</v>
      </c>
      <c r="O678" s="24">
        <v>193.8</v>
      </c>
      <c r="P678" s="22" t="s">
        <v>45</v>
      </c>
      <c r="Q678" s="22" t="s">
        <v>46</v>
      </c>
      <c r="R678" s="24" t="s">
        <v>225</v>
      </c>
      <c r="S678" s="22" t="s">
        <v>46</v>
      </c>
      <c r="T678" s="22"/>
      <c r="U678" s="22"/>
      <c r="V678" s="27"/>
    </row>
    <row r="679" spans="1:22" ht="31.5" x14ac:dyDescent="0.25">
      <c r="A679" s="22">
        <v>75</v>
      </c>
      <c r="B679" s="22" t="s">
        <v>178</v>
      </c>
      <c r="C679" s="23">
        <v>9</v>
      </c>
      <c r="D679" s="22"/>
      <c r="E679" s="22">
        <v>69</v>
      </c>
      <c r="F679" s="22">
        <v>1</v>
      </c>
      <c r="G679" s="22">
        <v>2</v>
      </c>
      <c r="H679" s="24">
        <v>2</v>
      </c>
      <c r="I679" s="24">
        <v>1987</v>
      </c>
      <c r="J679" s="24">
        <v>4067.9</v>
      </c>
      <c r="K679" s="25">
        <v>4067.9</v>
      </c>
      <c r="L679" s="24">
        <v>928.4</v>
      </c>
      <c r="M679" s="22">
        <v>500</v>
      </c>
      <c r="N679" s="24">
        <v>484</v>
      </c>
      <c r="O679" s="24">
        <v>235.6</v>
      </c>
      <c r="P679" s="22" t="s">
        <v>230</v>
      </c>
      <c r="Q679" s="22" t="s">
        <v>46</v>
      </c>
      <c r="R679" s="24" t="s">
        <v>47</v>
      </c>
      <c r="S679" s="22" t="s">
        <v>46</v>
      </c>
      <c r="T679" s="28" t="s">
        <v>102</v>
      </c>
      <c r="U679" s="29" t="s">
        <v>96</v>
      </c>
      <c r="V679" s="26"/>
    </row>
    <row r="680" spans="1:22" x14ac:dyDescent="0.25">
      <c r="A680" s="22">
        <v>76</v>
      </c>
      <c r="B680" s="22" t="s">
        <v>179</v>
      </c>
      <c r="C680" s="23">
        <v>9</v>
      </c>
      <c r="D680" s="22"/>
      <c r="E680" s="22">
        <v>72</v>
      </c>
      <c r="F680" s="22">
        <v>3</v>
      </c>
      <c r="G680" s="22">
        <v>2</v>
      </c>
      <c r="H680" s="24">
        <v>2</v>
      </c>
      <c r="I680" s="24" t="s">
        <v>60</v>
      </c>
      <c r="J680" s="24">
        <v>4469</v>
      </c>
      <c r="K680" s="25">
        <v>4469</v>
      </c>
      <c r="L680" s="24">
        <v>660.6</v>
      </c>
      <c r="M680" s="22">
        <v>500</v>
      </c>
      <c r="N680" s="24">
        <v>484</v>
      </c>
      <c r="O680" s="24">
        <v>235.6</v>
      </c>
      <c r="P680" s="22" t="s">
        <v>232</v>
      </c>
      <c r="Q680" s="22" t="s">
        <v>46</v>
      </c>
      <c r="R680" s="24" t="s">
        <v>47</v>
      </c>
      <c r="S680" s="22" t="s">
        <v>46</v>
      </c>
      <c r="T680" s="22"/>
      <c r="U680" s="22"/>
      <c r="V680" s="27"/>
    </row>
    <row r="681" spans="1:22" x14ac:dyDescent="0.25">
      <c r="A681" s="22">
        <v>77</v>
      </c>
      <c r="B681" s="22" t="s">
        <v>180</v>
      </c>
      <c r="C681" s="23">
        <v>9</v>
      </c>
      <c r="D681" s="22"/>
      <c r="E681" s="22">
        <v>70</v>
      </c>
      <c r="F681" s="22">
        <v>1</v>
      </c>
      <c r="G681" s="22">
        <v>2</v>
      </c>
      <c r="H681" s="24">
        <v>2</v>
      </c>
      <c r="I681" s="24">
        <v>1986</v>
      </c>
      <c r="J681" s="24">
        <v>4192.7</v>
      </c>
      <c r="K681" s="25">
        <v>4192.7</v>
      </c>
      <c r="L681" s="24">
        <v>684</v>
      </c>
      <c r="M681" s="22">
        <v>480</v>
      </c>
      <c r="N681" s="24">
        <v>486</v>
      </c>
      <c r="O681" s="24">
        <v>221.3</v>
      </c>
      <c r="P681" s="22" t="s">
        <v>55</v>
      </c>
      <c r="Q681" s="22" t="s">
        <v>46</v>
      </c>
      <c r="R681" s="24" t="s">
        <v>47</v>
      </c>
      <c r="S681" s="22" t="s">
        <v>46</v>
      </c>
      <c r="T681" s="22"/>
      <c r="U681" s="22"/>
      <c r="V681" s="26"/>
    </row>
    <row r="682" spans="1:22" ht="31.5" x14ac:dyDescent="0.25">
      <c r="A682" s="22">
        <v>78</v>
      </c>
      <c r="B682" s="22" t="s">
        <v>181</v>
      </c>
      <c r="C682" s="23">
        <v>9</v>
      </c>
      <c r="D682" s="22"/>
      <c r="E682" s="22">
        <v>252</v>
      </c>
      <c r="F682" s="22"/>
      <c r="G682" s="22">
        <v>7</v>
      </c>
      <c r="H682" s="24">
        <v>7</v>
      </c>
      <c r="I682" s="24">
        <v>1985</v>
      </c>
      <c r="J682" s="24">
        <v>13243.73</v>
      </c>
      <c r="K682" s="25">
        <v>13243.73</v>
      </c>
      <c r="L682" s="24">
        <v>2029.9</v>
      </c>
      <c r="M682" s="22">
        <v>1700</v>
      </c>
      <c r="N682" s="24">
        <v>1092</v>
      </c>
      <c r="O682" s="24">
        <v>490</v>
      </c>
      <c r="P682" s="22" t="s">
        <v>232</v>
      </c>
      <c r="Q682" s="22" t="s">
        <v>229</v>
      </c>
      <c r="R682" s="24" t="s">
        <v>47</v>
      </c>
      <c r="S682" s="22" t="s">
        <v>46</v>
      </c>
      <c r="T682" s="28" t="s">
        <v>103</v>
      </c>
      <c r="U682" s="29" t="s">
        <v>96</v>
      </c>
      <c r="V682" s="27"/>
    </row>
    <row r="683" spans="1:22" x14ac:dyDescent="0.25">
      <c r="A683" s="22">
        <v>79</v>
      </c>
      <c r="B683" s="22" t="s">
        <v>182</v>
      </c>
      <c r="C683" s="23" t="s">
        <v>79</v>
      </c>
      <c r="D683" s="22"/>
      <c r="E683" s="22">
        <v>145</v>
      </c>
      <c r="F683" s="22">
        <v>2</v>
      </c>
      <c r="G683" s="22">
        <v>3</v>
      </c>
      <c r="H683" s="24">
        <v>4</v>
      </c>
      <c r="I683" s="24">
        <v>1996</v>
      </c>
      <c r="J683" s="24">
        <v>9598.6999999999989</v>
      </c>
      <c r="K683" s="25">
        <v>9598.6999999999989</v>
      </c>
      <c r="L683" s="24">
        <v>1690</v>
      </c>
      <c r="M683" s="22">
        <v>1200</v>
      </c>
      <c r="N683" s="24">
        <v>1900</v>
      </c>
      <c r="O683" s="24">
        <v>579</v>
      </c>
      <c r="P683" s="22" t="s">
        <v>51</v>
      </c>
      <c r="Q683" s="22" t="s">
        <v>55</v>
      </c>
      <c r="R683" s="24" t="s">
        <v>47</v>
      </c>
      <c r="S683" s="22" t="s">
        <v>46</v>
      </c>
      <c r="T683" s="22"/>
      <c r="U683" s="22"/>
      <c r="V683" s="26"/>
    </row>
    <row r="684" spans="1:22" x14ac:dyDescent="0.25">
      <c r="A684" s="22">
        <v>80</v>
      </c>
      <c r="B684" s="22" t="s">
        <v>183</v>
      </c>
      <c r="C684" s="23">
        <v>9</v>
      </c>
      <c r="D684" s="22"/>
      <c r="E684" s="22">
        <v>107</v>
      </c>
      <c r="F684" s="22"/>
      <c r="G684" s="22">
        <v>3</v>
      </c>
      <c r="H684" s="24">
        <v>3</v>
      </c>
      <c r="I684" s="24">
        <v>1981</v>
      </c>
      <c r="J684" s="24">
        <v>5579</v>
      </c>
      <c r="K684" s="25">
        <v>5579</v>
      </c>
      <c r="L684" s="24">
        <v>870</v>
      </c>
      <c r="M684" s="22">
        <v>880</v>
      </c>
      <c r="N684" s="24">
        <v>872</v>
      </c>
      <c r="O684" s="24">
        <v>250.6</v>
      </c>
      <c r="P684" s="22" t="s">
        <v>230</v>
      </c>
      <c r="Q684" s="22" t="s">
        <v>229</v>
      </c>
      <c r="R684" s="24" t="s">
        <v>47</v>
      </c>
      <c r="S684" s="22" t="s">
        <v>46</v>
      </c>
      <c r="T684" s="22"/>
      <c r="U684" s="22"/>
      <c r="V684" s="27"/>
    </row>
    <row r="685" spans="1:22" x14ac:dyDescent="0.25">
      <c r="A685" s="22">
        <v>81</v>
      </c>
      <c r="B685" s="22" t="s">
        <v>184</v>
      </c>
      <c r="C685" s="23">
        <v>10</v>
      </c>
      <c r="D685" s="22"/>
      <c r="E685" s="22">
        <v>160</v>
      </c>
      <c r="F685" s="22"/>
      <c r="G685" s="22">
        <v>4</v>
      </c>
      <c r="H685" s="24">
        <v>4</v>
      </c>
      <c r="I685" s="24">
        <v>1996</v>
      </c>
      <c r="J685" s="24">
        <v>9359.7999999999993</v>
      </c>
      <c r="K685" s="25">
        <v>9359.7999999999993</v>
      </c>
      <c r="L685" s="24">
        <v>1398.7</v>
      </c>
      <c r="M685" s="22">
        <v>1040</v>
      </c>
      <c r="N685" s="24">
        <v>1092</v>
      </c>
      <c r="O685" s="24">
        <v>506</v>
      </c>
      <c r="P685" s="22" t="s">
        <v>230</v>
      </c>
      <c r="Q685" s="22" t="s">
        <v>46</v>
      </c>
      <c r="R685" s="24" t="s">
        <v>47</v>
      </c>
      <c r="S685" s="22" t="s">
        <v>46</v>
      </c>
      <c r="T685" s="22"/>
      <c r="U685" s="22"/>
      <c r="V685" s="26"/>
    </row>
    <row r="686" spans="1:22" x14ac:dyDescent="0.25">
      <c r="A686" s="22">
        <v>82</v>
      </c>
      <c r="B686" s="22" t="s">
        <v>185</v>
      </c>
      <c r="C686" s="23">
        <v>5</v>
      </c>
      <c r="D686" s="22"/>
      <c r="E686" s="22">
        <v>79</v>
      </c>
      <c r="F686" s="22">
        <v>1</v>
      </c>
      <c r="G686" s="22">
        <v>6</v>
      </c>
      <c r="H686" s="24"/>
      <c r="I686" s="24" t="s">
        <v>65</v>
      </c>
      <c r="J686" s="24">
        <v>4548.3999999999996</v>
      </c>
      <c r="K686" s="25">
        <v>4548.3999999999996</v>
      </c>
      <c r="L686" s="24">
        <v>1268.4000000000001</v>
      </c>
      <c r="M686" s="22">
        <v>877</v>
      </c>
      <c r="N686" s="24">
        <v>860</v>
      </c>
      <c r="O686" s="24">
        <v>269.39999999999998</v>
      </c>
      <c r="P686" s="22" t="s">
        <v>55</v>
      </c>
      <c r="Q686" s="22" t="s">
        <v>46</v>
      </c>
      <c r="R686" s="24" t="s">
        <v>47</v>
      </c>
      <c r="S686" s="22" t="s">
        <v>46</v>
      </c>
      <c r="T686" s="22"/>
      <c r="U686" s="22"/>
      <c r="V686" s="27"/>
    </row>
    <row r="687" spans="1:22" ht="31.5" x14ac:dyDescent="0.25">
      <c r="A687" s="22">
        <v>83</v>
      </c>
      <c r="B687" s="22" t="s">
        <v>186</v>
      </c>
      <c r="C687" s="23">
        <v>5</v>
      </c>
      <c r="D687" s="22"/>
      <c r="E687" s="22">
        <v>80</v>
      </c>
      <c r="F687" s="22"/>
      <c r="G687" s="22">
        <v>6</v>
      </c>
      <c r="H687" s="24"/>
      <c r="I687" s="24" t="s">
        <v>66</v>
      </c>
      <c r="J687" s="24">
        <v>4533.3999999999996</v>
      </c>
      <c r="K687" s="25">
        <v>4533.3999999999996</v>
      </c>
      <c r="L687" s="24">
        <v>1268.4000000000001</v>
      </c>
      <c r="M687" s="22">
        <v>877</v>
      </c>
      <c r="N687" s="24">
        <v>860</v>
      </c>
      <c r="O687" s="24">
        <v>272.10000000000002</v>
      </c>
      <c r="P687" s="22" t="s">
        <v>55</v>
      </c>
      <c r="Q687" s="22" t="s">
        <v>46</v>
      </c>
      <c r="R687" s="24" t="s">
        <v>47</v>
      </c>
      <c r="S687" s="22" t="s">
        <v>46</v>
      </c>
      <c r="T687" s="28">
        <v>2014</v>
      </c>
      <c r="U687" s="29" t="s">
        <v>96</v>
      </c>
      <c r="V687" s="26"/>
    </row>
    <row r="688" spans="1:22" x14ac:dyDescent="0.25">
      <c r="A688" s="22">
        <v>84</v>
      </c>
      <c r="B688" s="30" t="s">
        <v>187</v>
      </c>
      <c r="C688" s="23">
        <v>4</v>
      </c>
      <c r="D688" s="22"/>
      <c r="E688" s="22">
        <v>48</v>
      </c>
      <c r="F688" s="22"/>
      <c r="G688" s="22">
        <v>4</v>
      </c>
      <c r="H688" s="24"/>
      <c r="I688" s="24">
        <v>1937</v>
      </c>
      <c r="J688" s="24">
        <v>2382.3000000000002</v>
      </c>
      <c r="K688" s="25">
        <v>2382.3000000000002</v>
      </c>
      <c r="L688" s="24">
        <v>1044</v>
      </c>
      <c r="M688" s="22">
        <v>780</v>
      </c>
      <c r="N688" s="24">
        <v>0</v>
      </c>
      <c r="O688" s="24">
        <v>104.1</v>
      </c>
      <c r="P688" s="22" t="s">
        <v>80</v>
      </c>
      <c r="Q688" s="22" t="s">
        <v>46</v>
      </c>
      <c r="R688" s="24" t="s">
        <v>225</v>
      </c>
      <c r="S688" s="22" t="s">
        <v>46</v>
      </c>
      <c r="T688" s="22"/>
      <c r="U688" s="22"/>
      <c r="V688" s="27"/>
    </row>
    <row r="689" spans="1:22" x14ac:dyDescent="0.25">
      <c r="A689" s="22">
        <v>85</v>
      </c>
      <c r="B689" s="22" t="s">
        <v>188</v>
      </c>
      <c r="C689" s="23">
        <v>10</v>
      </c>
      <c r="D689" s="22"/>
      <c r="E689" s="22">
        <v>80</v>
      </c>
      <c r="F689" s="22"/>
      <c r="G689" s="22">
        <v>2</v>
      </c>
      <c r="H689" s="24">
        <v>2</v>
      </c>
      <c r="I689" s="24">
        <v>1992</v>
      </c>
      <c r="J689" s="24">
        <v>4578.3500000000004</v>
      </c>
      <c r="K689" s="25">
        <v>4578.3500000000004</v>
      </c>
      <c r="L689" s="24">
        <v>706.7</v>
      </c>
      <c r="M689" s="22">
        <v>460</v>
      </c>
      <c r="N689" s="24">
        <v>520</v>
      </c>
      <c r="O689" s="24">
        <v>303.7</v>
      </c>
      <c r="P689" s="22" t="s">
        <v>51</v>
      </c>
      <c r="Q689" s="22" t="s">
        <v>46</v>
      </c>
      <c r="R689" s="24" t="s">
        <v>47</v>
      </c>
      <c r="S689" s="22" t="s">
        <v>46</v>
      </c>
      <c r="T689" s="22"/>
      <c r="U689" s="22"/>
      <c r="V689" s="27"/>
    </row>
    <row r="690" spans="1:22" x14ac:dyDescent="0.25">
      <c r="A690" s="22">
        <v>86</v>
      </c>
      <c r="B690" s="22" t="s">
        <v>189</v>
      </c>
      <c r="C690" s="23">
        <v>2</v>
      </c>
      <c r="D690" s="22"/>
      <c r="E690" s="22">
        <v>8</v>
      </c>
      <c r="F690" s="22"/>
      <c r="G690" s="22">
        <v>1</v>
      </c>
      <c r="H690" s="24"/>
      <c r="I690" s="24">
        <v>1960</v>
      </c>
      <c r="J690" s="24">
        <v>377.6</v>
      </c>
      <c r="K690" s="25">
        <v>377.6</v>
      </c>
      <c r="L690" s="24">
        <v>340</v>
      </c>
      <c r="M690" s="22">
        <v>160</v>
      </c>
      <c r="N690" s="24">
        <v>0</v>
      </c>
      <c r="O690" s="24">
        <v>12.9</v>
      </c>
      <c r="P690" s="22" t="s">
        <v>74</v>
      </c>
      <c r="Q690" s="22" t="s">
        <v>46</v>
      </c>
      <c r="R690" s="24" t="s">
        <v>225</v>
      </c>
      <c r="S690" s="22" t="s">
        <v>46</v>
      </c>
      <c r="T690" s="22"/>
      <c r="U690" s="22"/>
      <c r="V690" s="26"/>
    </row>
    <row r="691" spans="1:22" x14ac:dyDescent="0.25">
      <c r="A691" s="22">
        <v>87</v>
      </c>
      <c r="B691" s="22" t="s">
        <v>190</v>
      </c>
      <c r="C691" s="23">
        <v>9</v>
      </c>
      <c r="D691" s="22"/>
      <c r="E691" s="22">
        <v>54</v>
      </c>
      <c r="F691" s="22"/>
      <c r="G691" s="22">
        <v>1</v>
      </c>
      <c r="H691" s="24">
        <v>1</v>
      </c>
      <c r="I691" s="24">
        <v>1986</v>
      </c>
      <c r="J691" s="24">
        <v>2006.5</v>
      </c>
      <c r="K691" s="25">
        <v>2006.5</v>
      </c>
      <c r="L691" s="24">
        <v>354</v>
      </c>
      <c r="M691" s="22">
        <v>240</v>
      </c>
      <c r="N691" s="24">
        <v>280</v>
      </c>
      <c r="O691" s="24">
        <v>110.4</v>
      </c>
      <c r="P691" s="22" t="s">
        <v>55</v>
      </c>
      <c r="Q691" s="22" t="s">
        <v>46</v>
      </c>
      <c r="R691" s="24" t="s">
        <v>47</v>
      </c>
      <c r="S691" s="22" t="s">
        <v>46</v>
      </c>
      <c r="T691" s="22"/>
      <c r="U691" s="22"/>
      <c r="V691" s="27"/>
    </row>
    <row r="692" spans="1:22" x14ac:dyDescent="0.25">
      <c r="A692" s="22">
        <v>88</v>
      </c>
      <c r="B692" s="22" t="s">
        <v>191</v>
      </c>
      <c r="C692" s="23">
        <v>9</v>
      </c>
      <c r="D692" s="22"/>
      <c r="E692" s="22">
        <v>108</v>
      </c>
      <c r="F692" s="22"/>
      <c r="G692" s="22">
        <v>2</v>
      </c>
      <c r="H692" s="24">
        <v>2</v>
      </c>
      <c r="I692" s="24">
        <v>1987</v>
      </c>
      <c r="J692" s="24">
        <v>4082.2</v>
      </c>
      <c r="K692" s="25">
        <v>4082.2</v>
      </c>
      <c r="L692" s="24">
        <v>707.9</v>
      </c>
      <c r="M692" s="22">
        <v>460</v>
      </c>
      <c r="N692" s="24">
        <v>520</v>
      </c>
      <c r="O692" s="24">
        <v>220.8</v>
      </c>
      <c r="P692" s="22" t="s">
        <v>55</v>
      </c>
      <c r="Q692" s="22" t="s">
        <v>46</v>
      </c>
      <c r="R692" s="24" t="s">
        <v>47</v>
      </c>
      <c r="S692" s="22" t="s">
        <v>46</v>
      </c>
      <c r="T692" s="22"/>
      <c r="U692" s="22"/>
      <c r="V692" s="26"/>
    </row>
    <row r="693" spans="1:22" x14ac:dyDescent="0.25">
      <c r="A693" s="22">
        <v>89</v>
      </c>
      <c r="B693" s="22" t="s">
        <v>192</v>
      </c>
      <c r="C693" s="23">
        <v>10</v>
      </c>
      <c r="D693" s="22"/>
      <c r="E693" s="22">
        <v>60</v>
      </c>
      <c r="F693" s="22"/>
      <c r="G693" s="22">
        <v>1</v>
      </c>
      <c r="H693" s="24">
        <v>1</v>
      </c>
      <c r="I693" s="24">
        <v>1998</v>
      </c>
      <c r="J693" s="24">
        <v>2278.4</v>
      </c>
      <c r="K693" s="25">
        <v>2278.4</v>
      </c>
      <c r="L693" s="24">
        <v>650</v>
      </c>
      <c r="M693" s="22">
        <v>278</v>
      </c>
      <c r="N693" s="24">
        <v>268</v>
      </c>
      <c r="O693" s="24">
        <v>174</v>
      </c>
      <c r="P693" s="22" t="s">
        <v>230</v>
      </c>
      <c r="Q693" s="22" t="s">
        <v>46</v>
      </c>
      <c r="R693" s="24" t="s">
        <v>47</v>
      </c>
      <c r="S693" s="22" t="s">
        <v>46</v>
      </c>
      <c r="T693" s="22"/>
      <c r="U693" s="22"/>
      <c r="V693" s="27"/>
    </row>
    <row r="694" spans="1:22" x14ac:dyDescent="0.25">
      <c r="A694" s="22">
        <v>90</v>
      </c>
      <c r="B694" s="22" t="s">
        <v>193</v>
      </c>
      <c r="C694" s="23">
        <v>2</v>
      </c>
      <c r="D694" s="22"/>
      <c r="E694" s="22">
        <v>8</v>
      </c>
      <c r="F694" s="22"/>
      <c r="G694" s="22">
        <v>1</v>
      </c>
      <c r="H694" s="24"/>
      <c r="I694" s="24">
        <v>1959</v>
      </c>
      <c r="J694" s="24">
        <v>271.62</v>
      </c>
      <c r="K694" s="25">
        <v>271.62</v>
      </c>
      <c r="L694" s="24">
        <v>320</v>
      </c>
      <c r="M694" s="22">
        <v>110</v>
      </c>
      <c r="N694" s="24"/>
      <c r="O694" s="24">
        <v>13</v>
      </c>
      <c r="P694" s="22" t="s">
        <v>45</v>
      </c>
      <c r="Q694" s="22" t="s">
        <v>46</v>
      </c>
      <c r="R694" s="24" t="s">
        <v>225</v>
      </c>
      <c r="S694" s="22" t="s">
        <v>46</v>
      </c>
      <c r="T694" s="28">
        <v>2015</v>
      </c>
      <c r="U694" s="29" t="s">
        <v>94</v>
      </c>
      <c r="V694" s="26"/>
    </row>
    <row r="695" spans="1:22" x14ac:dyDescent="0.25">
      <c r="A695" s="22">
        <v>91</v>
      </c>
      <c r="B695" s="22" t="s">
        <v>194</v>
      </c>
      <c r="C695" s="23">
        <v>2</v>
      </c>
      <c r="D695" s="22"/>
      <c r="E695" s="22">
        <v>8</v>
      </c>
      <c r="F695" s="22"/>
      <c r="G695" s="22">
        <v>1</v>
      </c>
      <c r="H695" s="24"/>
      <c r="I695" s="24">
        <v>1960</v>
      </c>
      <c r="J695" s="24">
        <v>298.60000000000002</v>
      </c>
      <c r="K695" s="25">
        <v>298.60000000000002</v>
      </c>
      <c r="L695" s="24">
        <v>399</v>
      </c>
      <c r="M695" s="22">
        <v>110</v>
      </c>
      <c r="N695" s="24"/>
      <c r="O695" s="24">
        <v>13</v>
      </c>
      <c r="P695" s="22" t="s">
        <v>45</v>
      </c>
      <c r="Q695" s="22" t="s">
        <v>46</v>
      </c>
      <c r="R695" s="24" t="s">
        <v>225</v>
      </c>
      <c r="S695" s="22" t="s">
        <v>46</v>
      </c>
      <c r="T695" s="22"/>
      <c r="U695" s="22"/>
      <c r="V695" s="26"/>
    </row>
    <row r="696" spans="1:22" x14ac:dyDescent="0.25">
      <c r="A696" s="22">
        <v>92</v>
      </c>
      <c r="B696" s="22" t="s">
        <v>195</v>
      </c>
      <c r="C696" s="23">
        <v>5</v>
      </c>
      <c r="D696" s="22"/>
      <c r="E696" s="22">
        <v>133</v>
      </c>
      <c r="F696" s="22">
        <v>1</v>
      </c>
      <c r="G696" s="22">
        <v>8</v>
      </c>
      <c r="H696" s="24"/>
      <c r="I696" s="24" t="s">
        <v>57</v>
      </c>
      <c r="J696" s="24">
        <v>6436.7</v>
      </c>
      <c r="K696" s="25">
        <v>6436.7</v>
      </c>
      <c r="L696" s="24">
        <v>1642</v>
      </c>
      <c r="M696" s="22">
        <v>0</v>
      </c>
      <c r="N696" s="24">
        <v>740</v>
      </c>
      <c r="O696" s="24">
        <v>490</v>
      </c>
      <c r="P696" s="22" t="s">
        <v>230</v>
      </c>
      <c r="Q696" s="22" t="s">
        <v>46</v>
      </c>
      <c r="R696" s="24" t="s">
        <v>47</v>
      </c>
      <c r="S696" s="22" t="s">
        <v>46</v>
      </c>
      <c r="T696" s="28">
        <v>2010</v>
      </c>
      <c r="U696" s="29" t="s">
        <v>94</v>
      </c>
      <c r="V696" s="26"/>
    </row>
    <row r="697" spans="1:22" x14ac:dyDescent="0.25">
      <c r="A697" s="22">
        <v>93</v>
      </c>
      <c r="B697" s="22" t="s">
        <v>196</v>
      </c>
      <c r="C697" s="23">
        <v>9</v>
      </c>
      <c r="D697" s="22"/>
      <c r="E697" s="22">
        <v>108</v>
      </c>
      <c r="F697" s="22"/>
      <c r="G697" s="22">
        <v>3</v>
      </c>
      <c r="H697" s="24">
        <v>3</v>
      </c>
      <c r="I697" s="24" t="s">
        <v>81</v>
      </c>
      <c r="J697" s="24">
        <v>6359.7</v>
      </c>
      <c r="K697" s="25">
        <v>6359.7</v>
      </c>
      <c r="L697" s="24">
        <v>1011</v>
      </c>
      <c r="M697" s="22">
        <v>706</v>
      </c>
      <c r="N697" s="24">
        <v>252</v>
      </c>
      <c r="O697" s="24">
        <v>344.6</v>
      </c>
      <c r="P697" s="22" t="s">
        <v>230</v>
      </c>
      <c r="Q697" s="22" t="s">
        <v>46</v>
      </c>
      <c r="R697" s="24" t="s">
        <v>47</v>
      </c>
      <c r="S697" s="22" t="s">
        <v>46</v>
      </c>
      <c r="T697" s="22"/>
      <c r="U697" s="22"/>
      <c r="V697" s="27"/>
    </row>
    <row r="698" spans="1:22" x14ac:dyDescent="0.25">
      <c r="A698" s="22">
        <v>94</v>
      </c>
      <c r="B698" s="22" t="s">
        <v>197</v>
      </c>
      <c r="C698" s="23">
        <v>5</v>
      </c>
      <c r="D698" s="22"/>
      <c r="E698" s="22">
        <v>64</v>
      </c>
      <c r="F698" s="22">
        <v>4</v>
      </c>
      <c r="G698" s="22">
        <v>5</v>
      </c>
      <c r="H698" s="24"/>
      <c r="I698" s="24" t="s">
        <v>67</v>
      </c>
      <c r="J698" s="24">
        <v>4374.8</v>
      </c>
      <c r="K698" s="25">
        <v>4374.8</v>
      </c>
      <c r="L698" s="24">
        <v>1385</v>
      </c>
      <c r="M698" s="22">
        <v>740</v>
      </c>
      <c r="N698" s="24">
        <v>980</v>
      </c>
      <c r="O698" s="24">
        <v>136.5</v>
      </c>
      <c r="P698" s="22" t="s">
        <v>55</v>
      </c>
      <c r="Q698" s="22" t="s">
        <v>46</v>
      </c>
      <c r="R698" s="24" t="s">
        <v>47</v>
      </c>
      <c r="S698" s="22" t="s">
        <v>46</v>
      </c>
      <c r="T698" s="22"/>
      <c r="U698" s="22"/>
      <c r="V698" s="26"/>
    </row>
    <row r="699" spans="1:22" x14ac:dyDescent="0.25">
      <c r="A699" s="22">
        <v>95</v>
      </c>
      <c r="B699" s="22" t="s">
        <v>198</v>
      </c>
      <c r="C699" s="23">
        <v>5</v>
      </c>
      <c r="D699" s="22"/>
      <c r="E699" s="22">
        <v>60</v>
      </c>
      <c r="F699" s="22"/>
      <c r="G699" s="22">
        <v>2</v>
      </c>
      <c r="H699" s="24"/>
      <c r="I699" s="24" t="s">
        <v>67</v>
      </c>
      <c r="J699" s="24">
        <v>1887.3</v>
      </c>
      <c r="K699" s="25">
        <v>1887.3</v>
      </c>
      <c r="L699" s="24">
        <v>670</v>
      </c>
      <c r="M699" s="22">
        <v>450</v>
      </c>
      <c r="N699" s="24">
        <v>278</v>
      </c>
      <c r="O699" s="24">
        <v>145</v>
      </c>
      <c r="P699" s="22" t="s">
        <v>55</v>
      </c>
      <c r="Q699" s="22" t="s">
        <v>46</v>
      </c>
      <c r="R699" s="24" t="s">
        <v>47</v>
      </c>
      <c r="S699" s="22" t="s">
        <v>46</v>
      </c>
      <c r="T699" s="28">
        <v>2016</v>
      </c>
      <c r="U699" s="29" t="s">
        <v>94</v>
      </c>
      <c r="V699" s="27"/>
    </row>
    <row r="700" spans="1:22" x14ac:dyDescent="0.25">
      <c r="A700" s="22">
        <v>96</v>
      </c>
      <c r="B700" s="22" t="s">
        <v>199</v>
      </c>
      <c r="C700" s="23">
        <v>5</v>
      </c>
      <c r="D700" s="22"/>
      <c r="E700" s="22">
        <v>46</v>
      </c>
      <c r="F700" s="22"/>
      <c r="G700" s="22">
        <v>4</v>
      </c>
      <c r="H700" s="24"/>
      <c r="I700" s="24" t="s">
        <v>82</v>
      </c>
      <c r="J700" s="24">
        <v>2736.09</v>
      </c>
      <c r="K700" s="25">
        <v>2736.09</v>
      </c>
      <c r="L700" s="24">
        <v>1065</v>
      </c>
      <c r="M700" s="22">
        <v>560</v>
      </c>
      <c r="N700" s="24">
        <v>450</v>
      </c>
      <c r="O700" s="24">
        <v>169.3</v>
      </c>
      <c r="P700" s="22" t="s">
        <v>230</v>
      </c>
      <c r="Q700" s="22" t="s">
        <v>46</v>
      </c>
      <c r="R700" s="24" t="s">
        <v>47</v>
      </c>
      <c r="S700" s="22" t="s">
        <v>46</v>
      </c>
      <c r="T700" s="22"/>
      <c r="U700" s="22"/>
      <c r="V700" s="26"/>
    </row>
    <row r="701" spans="1:22" x14ac:dyDescent="0.25">
      <c r="A701" s="22">
        <v>97</v>
      </c>
      <c r="B701" s="22" t="s">
        <v>86</v>
      </c>
      <c r="C701" s="23">
        <v>2</v>
      </c>
      <c r="D701" s="22"/>
      <c r="E701" s="22">
        <v>8</v>
      </c>
      <c r="F701" s="22"/>
      <c r="G701" s="22">
        <v>1</v>
      </c>
      <c r="H701" s="24"/>
      <c r="I701" s="24">
        <v>1965</v>
      </c>
      <c r="J701" s="24">
        <v>373</v>
      </c>
      <c r="K701" s="25">
        <v>373</v>
      </c>
      <c r="L701" s="24">
        <v>299</v>
      </c>
      <c r="M701" s="22">
        <v>140</v>
      </c>
      <c r="N701" s="24"/>
      <c r="O701" s="24">
        <v>25</v>
      </c>
      <c r="P701" s="22" t="s">
        <v>45</v>
      </c>
      <c r="Q701" s="22" t="s">
        <v>46</v>
      </c>
      <c r="R701" s="24" t="s">
        <v>225</v>
      </c>
      <c r="S701" s="22" t="s">
        <v>46</v>
      </c>
      <c r="T701" s="22"/>
      <c r="U701" s="22"/>
      <c r="V701" s="27"/>
    </row>
    <row r="702" spans="1:22" x14ac:dyDescent="0.25">
      <c r="A702" s="22">
        <v>98</v>
      </c>
      <c r="B702" s="22" t="s">
        <v>87</v>
      </c>
      <c r="C702" s="23">
        <v>2</v>
      </c>
      <c r="D702" s="22"/>
      <c r="E702" s="22">
        <v>16</v>
      </c>
      <c r="F702" s="22"/>
      <c r="G702" s="22">
        <v>2</v>
      </c>
      <c r="H702" s="24"/>
      <c r="I702" s="24">
        <v>1965</v>
      </c>
      <c r="J702" s="24">
        <v>614.5</v>
      </c>
      <c r="K702" s="25">
        <v>614.5</v>
      </c>
      <c r="L702" s="24">
        <v>514</v>
      </c>
      <c r="M702" s="22">
        <v>250</v>
      </c>
      <c r="N702" s="24"/>
      <c r="O702" s="24">
        <v>15</v>
      </c>
      <c r="P702" s="22" t="s">
        <v>45</v>
      </c>
      <c r="Q702" s="22" t="s">
        <v>46</v>
      </c>
      <c r="R702" s="24" t="s">
        <v>225</v>
      </c>
      <c r="S702" s="22" t="s">
        <v>46</v>
      </c>
      <c r="T702" s="22"/>
      <c r="U702" s="22"/>
      <c r="V702" s="26"/>
    </row>
    <row r="703" spans="1:22" x14ac:dyDescent="0.25">
      <c r="A703" s="22">
        <v>99</v>
      </c>
      <c r="B703" s="22" t="s">
        <v>88</v>
      </c>
      <c r="C703" s="23">
        <v>2</v>
      </c>
      <c r="D703" s="22"/>
      <c r="E703" s="22">
        <v>8</v>
      </c>
      <c r="F703" s="22"/>
      <c r="G703" s="22">
        <v>1</v>
      </c>
      <c r="H703" s="24"/>
      <c r="I703" s="24">
        <v>1959</v>
      </c>
      <c r="J703" s="24">
        <v>266.2</v>
      </c>
      <c r="K703" s="25">
        <v>266.2</v>
      </c>
      <c r="L703" s="24">
        <v>399</v>
      </c>
      <c r="M703" s="22">
        <v>60</v>
      </c>
      <c r="N703" s="24"/>
      <c r="O703" s="24">
        <v>14</v>
      </c>
      <c r="P703" s="22" t="s">
        <v>45</v>
      </c>
      <c r="Q703" s="22" t="s">
        <v>46</v>
      </c>
      <c r="R703" s="24" t="s">
        <v>225</v>
      </c>
      <c r="S703" s="22" t="s">
        <v>46</v>
      </c>
      <c r="T703" s="22"/>
      <c r="U703" s="22"/>
      <c r="V703" s="27"/>
    </row>
    <row r="704" spans="1:22" x14ac:dyDescent="0.25">
      <c r="A704" s="22">
        <v>100</v>
      </c>
      <c r="B704" s="22" t="s">
        <v>224</v>
      </c>
      <c r="C704" s="23">
        <v>5</v>
      </c>
      <c r="D704" s="22"/>
      <c r="E704" s="22">
        <v>35</v>
      </c>
      <c r="F704" s="22"/>
      <c r="G704" s="22">
        <v>3</v>
      </c>
      <c r="H704" s="24"/>
      <c r="I704" s="24" t="s">
        <v>83</v>
      </c>
      <c r="J704" s="24">
        <v>1836.1</v>
      </c>
      <c r="K704" s="25">
        <v>1836.1</v>
      </c>
      <c r="L704" s="24">
        <v>690</v>
      </c>
      <c r="M704" s="22">
        <v>380</v>
      </c>
      <c r="N704" s="24">
        <v>326</v>
      </c>
      <c r="O704" s="24">
        <v>117.6</v>
      </c>
      <c r="P704" s="22" t="s">
        <v>55</v>
      </c>
      <c r="Q704" s="22" t="s">
        <v>46</v>
      </c>
      <c r="R704" s="24" t="s">
        <v>225</v>
      </c>
      <c r="S704" s="22" t="s">
        <v>46</v>
      </c>
      <c r="T704" s="22"/>
      <c r="U704" s="22"/>
      <c r="V704" s="27"/>
    </row>
    <row r="705" spans="1:22" x14ac:dyDescent="0.25">
      <c r="A705" s="22">
        <v>101</v>
      </c>
      <c r="B705" s="22" t="s">
        <v>223</v>
      </c>
      <c r="C705" s="23">
        <v>5</v>
      </c>
      <c r="D705" s="22"/>
      <c r="E705" s="22">
        <v>45</v>
      </c>
      <c r="F705" s="22"/>
      <c r="G705" s="22">
        <v>3</v>
      </c>
      <c r="H705" s="24"/>
      <c r="I705" s="24" t="s">
        <v>68</v>
      </c>
      <c r="J705" s="24">
        <v>2274.4</v>
      </c>
      <c r="K705" s="25">
        <v>2274.4</v>
      </c>
      <c r="L705" s="24">
        <v>260.10000000000002</v>
      </c>
      <c r="M705" s="22">
        <v>508</v>
      </c>
      <c r="N705" s="24">
        <v>470</v>
      </c>
      <c r="O705" s="24">
        <v>114.3</v>
      </c>
      <c r="P705" s="22" t="s">
        <v>55</v>
      </c>
      <c r="Q705" s="22" t="s">
        <v>46</v>
      </c>
      <c r="R705" s="24" t="s">
        <v>47</v>
      </c>
      <c r="S705" s="22" t="s">
        <v>46</v>
      </c>
      <c r="T705" s="28">
        <v>2010</v>
      </c>
      <c r="U705" s="29" t="s">
        <v>94</v>
      </c>
      <c r="V705" s="26"/>
    </row>
    <row r="706" spans="1:22" x14ac:dyDescent="0.25">
      <c r="A706" s="22">
        <v>102</v>
      </c>
      <c r="B706" s="22" t="s">
        <v>222</v>
      </c>
      <c r="C706" s="23">
        <v>5</v>
      </c>
      <c r="D706" s="22"/>
      <c r="E706" s="22">
        <v>70</v>
      </c>
      <c r="F706" s="22"/>
      <c r="G706" s="22">
        <v>4</v>
      </c>
      <c r="H706" s="24"/>
      <c r="I706" s="24" t="s">
        <v>77</v>
      </c>
      <c r="J706" s="24">
        <v>3173</v>
      </c>
      <c r="K706" s="25">
        <v>3173</v>
      </c>
      <c r="L706" s="24">
        <v>897</v>
      </c>
      <c r="M706" s="22">
        <v>660</v>
      </c>
      <c r="N706" s="24">
        <v>530</v>
      </c>
      <c r="O706" s="24">
        <v>147.5</v>
      </c>
      <c r="P706" s="22" t="s">
        <v>55</v>
      </c>
      <c r="Q706" s="22" t="s">
        <v>46</v>
      </c>
      <c r="R706" s="24" t="s">
        <v>47</v>
      </c>
      <c r="S706" s="22" t="s">
        <v>46</v>
      </c>
      <c r="T706" s="22"/>
      <c r="U706" s="22"/>
      <c r="V706" s="27"/>
    </row>
    <row r="707" spans="1:22" x14ac:dyDescent="0.25">
      <c r="A707" s="22">
        <v>103</v>
      </c>
      <c r="B707" s="22" t="s">
        <v>221</v>
      </c>
      <c r="C707" s="23">
        <v>10</v>
      </c>
      <c r="D707" s="22"/>
      <c r="E707" s="22">
        <v>40</v>
      </c>
      <c r="F707" s="22">
        <v>1</v>
      </c>
      <c r="G707" s="22">
        <v>1</v>
      </c>
      <c r="H707" s="24">
        <v>1</v>
      </c>
      <c r="I707" s="24">
        <v>1993</v>
      </c>
      <c r="J707" s="24">
        <v>2186.1</v>
      </c>
      <c r="K707" s="25">
        <v>2186.1</v>
      </c>
      <c r="L707" s="24">
        <v>320</v>
      </c>
      <c r="M707" s="22">
        <v>218</v>
      </c>
      <c r="N707" s="24">
        <v>220</v>
      </c>
      <c r="O707" s="24">
        <v>130</v>
      </c>
      <c r="P707" s="22" t="s">
        <v>55</v>
      </c>
      <c r="Q707" s="22" t="s">
        <v>46</v>
      </c>
      <c r="R707" s="24" t="s">
        <v>47</v>
      </c>
      <c r="S707" s="22" t="s">
        <v>46</v>
      </c>
      <c r="T707" s="22"/>
      <c r="U707" s="22"/>
      <c r="V707" s="26"/>
    </row>
    <row r="708" spans="1:22" x14ac:dyDescent="0.25">
      <c r="A708" s="22">
        <v>104</v>
      </c>
      <c r="B708" s="22" t="s">
        <v>220</v>
      </c>
      <c r="C708" s="23">
        <v>3</v>
      </c>
      <c r="D708" s="22"/>
      <c r="E708" s="22">
        <v>18</v>
      </c>
      <c r="F708" s="22"/>
      <c r="G708" s="22">
        <v>2</v>
      </c>
      <c r="H708" s="24"/>
      <c r="I708" s="24">
        <v>1971</v>
      </c>
      <c r="J708" s="24">
        <v>1066.0999999999999</v>
      </c>
      <c r="K708" s="25">
        <v>1066.0999999999999</v>
      </c>
      <c r="L708" s="24">
        <v>810</v>
      </c>
      <c r="M708" s="22">
        <v>300</v>
      </c>
      <c r="N708" s="24">
        <v>282</v>
      </c>
      <c r="O708" s="24">
        <v>47.4</v>
      </c>
      <c r="P708" s="22" t="s">
        <v>55</v>
      </c>
      <c r="Q708" s="22" t="s">
        <v>46</v>
      </c>
      <c r="R708" s="24" t="s">
        <v>225</v>
      </c>
      <c r="S708" s="22" t="s">
        <v>46</v>
      </c>
      <c r="T708" s="22"/>
      <c r="U708" s="22"/>
      <c r="V708" s="27"/>
    </row>
    <row r="709" spans="1:22" x14ac:dyDescent="0.25">
      <c r="A709" s="22">
        <v>105</v>
      </c>
      <c r="B709" s="22" t="s">
        <v>219</v>
      </c>
      <c r="C709" s="23">
        <v>4</v>
      </c>
      <c r="D709" s="22"/>
      <c r="E709" s="22">
        <v>16</v>
      </c>
      <c r="F709" s="22"/>
      <c r="G709" s="22">
        <v>1</v>
      </c>
      <c r="H709" s="24"/>
      <c r="I709" s="24">
        <v>1917</v>
      </c>
      <c r="J709" s="24">
        <v>508.9</v>
      </c>
      <c r="K709" s="25">
        <v>508.9</v>
      </c>
      <c r="L709" s="24">
        <v>355</v>
      </c>
      <c r="M709" s="22">
        <v>50</v>
      </c>
      <c r="N709" s="24">
        <v>100</v>
      </c>
      <c r="O709" s="24">
        <v>35</v>
      </c>
      <c r="P709" s="22" t="s">
        <v>80</v>
      </c>
      <c r="Q709" s="22" t="s">
        <v>46</v>
      </c>
      <c r="R709" s="24" t="s">
        <v>225</v>
      </c>
      <c r="S709" s="22" t="s">
        <v>46</v>
      </c>
      <c r="T709" s="22"/>
      <c r="U709" s="22"/>
      <c r="V709" s="27"/>
    </row>
    <row r="710" spans="1:22" x14ac:dyDescent="0.25">
      <c r="A710" s="22">
        <v>106</v>
      </c>
      <c r="B710" s="22" t="s">
        <v>218</v>
      </c>
      <c r="C710" s="23">
        <v>6</v>
      </c>
      <c r="D710" s="22"/>
      <c r="E710" s="22">
        <v>109</v>
      </c>
      <c r="F710" s="22">
        <v>3</v>
      </c>
      <c r="G710" s="22">
        <v>6</v>
      </c>
      <c r="H710" s="24"/>
      <c r="I710" s="24" t="s">
        <v>56</v>
      </c>
      <c r="J710" s="24">
        <v>5637.4</v>
      </c>
      <c r="K710" s="25">
        <v>5637.4</v>
      </c>
      <c r="L710" s="24">
        <v>1226</v>
      </c>
      <c r="M710" s="22">
        <v>0</v>
      </c>
      <c r="N710" s="24">
        <v>368</v>
      </c>
      <c r="O710" s="24">
        <v>225.4</v>
      </c>
      <c r="P710" s="22" t="s">
        <v>230</v>
      </c>
      <c r="Q710" s="22" t="s">
        <v>46</v>
      </c>
      <c r="R710" s="24" t="s">
        <v>47</v>
      </c>
      <c r="S710" s="22" t="s">
        <v>46</v>
      </c>
      <c r="T710" s="22"/>
      <c r="U710" s="22"/>
      <c r="V710" s="27"/>
    </row>
    <row r="711" spans="1:22" x14ac:dyDescent="0.25">
      <c r="A711" s="22">
        <v>107</v>
      </c>
      <c r="B711" s="22" t="s">
        <v>217</v>
      </c>
      <c r="C711" s="23">
        <v>5</v>
      </c>
      <c r="D711" s="22"/>
      <c r="E711" s="22">
        <v>70</v>
      </c>
      <c r="F711" s="22"/>
      <c r="G711" s="22">
        <v>4</v>
      </c>
      <c r="H711" s="24"/>
      <c r="I711" s="24" t="s">
        <v>78</v>
      </c>
      <c r="J711" s="24">
        <v>3199.7</v>
      </c>
      <c r="K711" s="25">
        <v>3199.7</v>
      </c>
      <c r="L711" s="24">
        <v>1036</v>
      </c>
      <c r="M711" s="22">
        <v>0</v>
      </c>
      <c r="N711" s="24">
        <v>374</v>
      </c>
      <c r="O711" s="24">
        <v>178.6</v>
      </c>
      <c r="P711" s="22" t="s">
        <v>55</v>
      </c>
      <c r="Q711" s="22" t="s">
        <v>46</v>
      </c>
      <c r="R711" s="24" t="s">
        <v>47</v>
      </c>
      <c r="S711" s="22" t="s">
        <v>46</v>
      </c>
      <c r="T711" s="22"/>
      <c r="U711" s="22"/>
      <c r="V711" s="26"/>
    </row>
    <row r="712" spans="1:22" x14ac:dyDescent="0.25">
      <c r="A712" s="22">
        <v>108</v>
      </c>
      <c r="B712" s="22" t="s">
        <v>216</v>
      </c>
      <c r="C712" s="23">
        <v>5</v>
      </c>
      <c r="D712" s="22"/>
      <c r="E712" s="22">
        <v>70</v>
      </c>
      <c r="F712" s="22"/>
      <c r="G712" s="22">
        <v>4</v>
      </c>
      <c r="H712" s="24"/>
      <c r="I712" s="24" t="s">
        <v>56</v>
      </c>
      <c r="J712" s="24">
        <v>3180.1</v>
      </c>
      <c r="K712" s="25">
        <v>3180.1</v>
      </c>
      <c r="L712" s="24">
        <v>9612</v>
      </c>
      <c r="M712" s="22">
        <v>0</v>
      </c>
      <c r="N712" s="24">
        <v>294</v>
      </c>
      <c r="O712" s="24">
        <v>269.8</v>
      </c>
      <c r="P712" s="22" t="s">
        <v>230</v>
      </c>
      <c r="Q712" s="22" t="s">
        <v>46</v>
      </c>
      <c r="R712" s="24" t="s">
        <v>47</v>
      </c>
      <c r="S712" s="22" t="s">
        <v>46</v>
      </c>
      <c r="T712" s="22"/>
      <c r="U712" s="22"/>
      <c r="V712" s="27"/>
    </row>
    <row r="713" spans="1:22" x14ac:dyDescent="0.25">
      <c r="A713" s="22">
        <v>109</v>
      </c>
      <c r="B713" s="22" t="s">
        <v>215</v>
      </c>
      <c r="C713" s="23">
        <v>10</v>
      </c>
      <c r="D713" s="22"/>
      <c r="E713" s="22">
        <v>40</v>
      </c>
      <c r="F713" s="22"/>
      <c r="G713" s="22">
        <v>1</v>
      </c>
      <c r="H713" s="24">
        <v>1</v>
      </c>
      <c r="I713" s="24" t="s">
        <v>84</v>
      </c>
      <c r="J713" s="24">
        <v>2204.8000000000002</v>
      </c>
      <c r="K713" s="25">
        <v>2204.8000000000002</v>
      </c>
      <c r="L713" s="24">
        <v>346</v>
      </c>
      <c r="M713" s="22">
        <v>264</v>
      </c>
      <c r="N713" s="24">
        <v>314</v>
      </c>
      <c r="O713" s="24">
        <v>80</v>
      </c>
      <c r="P713" s="22" t="s">
        <v>230</v>
      </c>
      <c r="Q713" s="22" t="s">
        <v>46</v>
      </c>
      <c r="R713" s="24" t="s">
        <v>47</v>
      </c>
      <c r="S713" s="22" t="s">
        <v>46</v>
      </c>
      <c r="T713" s="22"/>
      <c r="U713" s="22"/>
      <c r="V713" s="26"/>
    </row>
    <row r="714" spans="1:22" x14ac:dyDescent="0.25">
      <c r="A714" s="22">
        <v>110</v>
      </c>
      <c r="B714" s="22" t="s">
        <v>214</v>
      </c>
      <c r="C714" s="23">
        <v>10</v>
      </c>
      <c r="D714" s="22"/>
      <c r="E714" s="22">
        <v>140</v>
      </c>
      <c r="F714" s="22"/>
      <c r="G714" s="22">
        <v>3</v>
      </c>
      <c r="H714" s="24">
        <v>3</v>
      </c>
      <c r="I714" s="24">
        <v>1996</v>
      </c>
      <c r="J714" s="24">
        <v>6881.1</v>
      </c>
      <c r="K714" s="25">
        <v>6881.1</v>
      </c>
      <c r="L714" s="24">
        <v>822</v>
      </c>
      <c r="M714" s="22">
        <v>747</v>
      </c>
      <c r="N714" s="24">
        <v>638</v>
      </c>
      <c r="O714" s="24">
        <v>202.2</v>
      </c>
      <c r="P714" s="22" t="s">
        <v>230</v>
      </c>
      <c r="Q714" s="22" t="s">
        <v>46</v>
      </c>
      <c r="R714" s="24" t="s">
        <v>47</v>
      </c>
      <c r="S714" s="22" t="s">
        <v>46</v>
      </c>
      <c r="T714" s="22"/>
      <c r="U714" s="22"/>
      <c r="V714" s="27"/>
    </row>
    <row r="715" spans="1:22" ht="31.5" x14ac:dyDescent="0.25">
      <c r="A715" s="22">
        <v>111</v>
      </c>
      <c r="B715" s="22" t="s">
        <v>213</v>
      </c>
      <c r="C715" s="23">
        <v>10</v>
      </c>
      <c r="D715" s="22"/>
      <c r="E715" s="22">
        <v>114</v>
      </c>
      <c r="F715" s="22"/>
      <c r="G715" s="22">
        <v>3</v>
      </c>
      <c r="H715" s="24">
        <v>3</v>
      </c>
      <c r="I715" s="24">
        <v>1989</v>
      </c>
      <c r="J715" s="24">
        <v>7221.2</v>
      </c>
      <c r="K715" s="25">
        <v>7221.2</v>
      </c>
      <c r="L715" s="24">
        <v>1050</v>
      </c>
      <c r="M715" s="22">
        <v>705</v>
      </c>
      <c r="N715" s="24">
        <v>790</v>
      </c>
      <c r="O715" s="24">
        <v>199.1</v>
      </c>
      <c r="P715" s="22" t="s">
        <v>55</v>
      </c>
      <c r="Q715" s="22" t="s">
        <v>46</v>
      </c>
      <c r="R715" s="24" t="s">
        <v>47</v>
      </c>
      <c r="S715" s="22" t="s">
        <v>46</v>
      </c>
      <c r="T715" s="28">
        <v>2014</v>
      </c>
      <c r="U715" s="29" t="s">
        <v>96</v>
      </c>
      <c r="V715" s="26"/>
    </row>
    <row r="716" spans="1:22" x14ac:dyDescent="0.25">
      <c r="A716" s="22">
        <v>112</v>
      </c>
      <c r="B716" s="22" t="s">
        <v>212</v>
      </c>
      <c r="C716" s="23">
        <v>4</v>
      </c>
      <c r="D716" s="22"/>
      <c r="E716" s="22">
        <v>34</v>
      </c>
      <c r="F716" s="22"/>
      <c r="G716" s="22">
        <v>2</v>
      </c>
      <c r="H716" s="24"/>
      <c r="I716" s="24">
        <v>1963</v>
      </c>
      <c r="J716" s="24">
        <v>1677.6</v>
      </c>
      <c r="K716" s="25">
        <v>1677.6</v>
      </c>
      <c r="L716" s="24">
        <v>700</v>
      </c>
      <c r="M716" s="22">
        <v>440</v>
      </c>
      <c r="N716" s="24">
        <v>474</v>
      </c>
      <c r="O716" s="24">
        <v>79.8</v>
      </c>
      <c r="P716" s="22" t="s">
        <v>230</v>
      </c>
      <c r="Q716" s="22" t="s">
        <v>46</v>
      </c>
      <c r="R716" s="24" t="s">
        <v>225</v>
      </c>
      <c r="S716" s="22" t="s">
        <v>46</v>
      </c>
      <c r="T716" s="22"/>
      <c r="U716" s="22"/>
      <c r="V716" s="27"/>
    </row>
    <row r="717" spans="1:22" x14ac:dyDescent="0.25">
      <c r="A717" s="22">
        <v>113</v>
      </c>
      <c r="B717" s="22" t="s">
        <v>211</v>
      </c>
      <c r="C717" s="23">
        <v>5</v>
      </c>
      <c r="D717" s="22"/>
      <c r="E717" s="22">
        <v>51</v>
      </c>
      <c r="F717" s="22">
        <v>1</v>
      </c>
      <c r="G717" s="22">
        <v>3</v>
      </c>
      <c r="H717" s="24"/>
      <c r="I717" s="24" t="s">
        <v>85</v>
      </c>
      <c r="J717" s="24">
        <v>2326.1</v>
      </c>
      <c r="K717" s="25">
        <v>2326.1</v>
      </c>
      <c r="L717" s="24">
        <v>910</v>
      </c>
      <c r="M717" s="22">
        <v>538</v>
      </c>
      <c r="N717" s="24">
        <v>200</v>
      </c>
      <c r="O717" s="24">
        <v>109</v>
      </c>
      <c r="P717" s="22" t="s">
        <v>230</v>
      </c>
      <c r="Q717" s="22" t="s">
        <v>46</v>
      </c>
      <c r="R717" s="24" t="s">
        <v>225</v>
      </c>
      <c r="S717" s="22" t="s">
        <v>46</v>
      </c>
      <c r="T717" s="28">
        <v>2013</v>
      </c>
      <c r="U717" s="29" t="s">
        <v>94</v>
      </c>
      <c r="V717" s="26"/>
    </row>
    <row r="718" spans="1:22" x14ac:dyDescent="0.25">
      <c r="A718" s="22">
        <v>114</v>
      </c>
      <c r="B718" s="22" t="s">
        <v>210</v>
      </c>
      <c r="C718" s="23">
        <v>5</v>
      </c>
      <c r="D718" s="22"/>
      <c r="E718" s="22">
        <v>60</v>
      </c>
      <c r="F718" s="22"/>
      <c r="G718" s="22">
        <v>6</v>
      </c>
      <c r="H718" s="24"/>
      <c r="I718" s="24" t="s">
        <v>53</v>
      </c>
      <c r="J718" s="24">
        <v>3361</v>
      </c>
      <c r="K718" s="25">
        <v>3361</v>
      </c>
      <c r="L718" s="24">
        <v>931</v>
      </c>
      <c r="M718" s="22">
        <v>758</v>
      </c>
      <c r="N718" s="24">
        <v>654</v>
      </c>
      <c r="O718" s="24">
        <v>136.6</v>
      </c>
      <c r="P718" s="22" t="s">
        <v>230</v>
      </c>
      <c r="Q718" s="22" t="s">
        <v>46</v>
      </c>
      <c r="R718" s="24" t="s">
        <v>47</v>
      </c>
      <c r="S718" s="22" t="s">
        <v>46</v>
      </c>
      <c r="T718" s="22"/>
      <c r="U718" s="22"/>
      <c r="V718" s="27"/>
    </row>
    <row r="719" spans="1:22" x14ac:dyDescent="0.25">
      <c r="A719" s="22">
        <v>115</v>
      </c>
      <c r="B719" s="22" t="s">
        <v>209</v>
      </c>
      <c r="C719" s="23">
        <v>2</v>
      </c>
      <c r="D719" s="22"/>
      <c r="E719" s="22">
        <v>8</v>
      </c>
      <c r="F719" s="22"/>
      <c r="G719" s="22">
        <v>1</v>
      </c>
      <c r="H719" s="24"/>
      <c r="I719" s="24">
        <v>1963</v>
      </c>
      <c r="J719" s="24">
        <v>375.9</v>
      </c>
      <c r="K719" s="25">
        <v>375.9</v>
      </c>
      <c r="L719" s="24">
        <v>298.8</v>
      </c>
      <c r="M719" s="22">
        <v>180</v>
      </c>
      <c r="N719" s="24">
        <v>0</v>
      </c>
      <c r="O719" s="24">
        <v>13.7</v>
      </c>
      <c r="P719" s="22" t="s">
        <v>45</v>
      </c>
      <c r="Q719" s="22" t="s">
        <v>46</v>
      </c>
      <c r="R719" s="24" t="s">
        <v>225</v>
      </c>
      <c r="S719" s="22" t="s">
        <v>46</v>
      </c>
      <c r="T719" s="22"/>
      <c r="U719" s="22"/>
      <c r="V719" s="26"/>
    </row>
    <row r="720" spans="1:22" x14ac:dyDescent="0.25">
      <c r="A720" s="22">
        <v>116</v>
      </c>
      <c r="B720" s="22" t="s">
        <v>208</v>
      </c>
      <c r="C720" s="23">
        <v>2</v>
      </c>
      <c r="D720" s="22"/>
      <c r="E720" s="22">
        <v>18</v>
      </c>
      <c r="F720" s="22"/>
      <c r="G720" s="22">
        <v>2</v>
      </c>
      <c r="H720" s="24"/>
      <c r="I720" s="24" t="s">
        <v>67</v>
      </c>
      <c r="J720" s="24">
        <v>905.88</v>
      </c>
      <c r="K720" s="25">
        <v>905.88</v>
      </c>
      <c r="L720" s="24">
        <v>785</v>
      </c>
      <c r="M720" s="22">
        <v>400</v>
      </c>
      <c r="N720" s="24">
        <v>0</v>
      </c>
      <c r="O720" s="24">
        <v>50</v>
      </c>
      <c r="P720" s="22" t="s">
        <v>80</v>
      </c>
      <c r="Q720" s="22" t="s">
        <v>46</v>
      </c>
      <c r="R720" s="24" t="s">
        <v>225</v>
      </c>
      <c r="S720" s="22" t="s">
        <v>46</v>
      </c>
      <c r="T720" s="22"/>
      <c r="U720" s="22"/>
      <c r="V720" s="26"/>
    </row>
    <row r="721" spans="1:22" x14ac:dyDescent="0.25">
      <c r="A721" s="22">
        <v>117</v>
      </c>
      <c r="B721" s="22" t="s">
        <v>207</v>
      </c>
      <c r="C721" s="23">
        <v>5</v>
      </c>
      <c r="D721" s="22"/>
      <c r="E721" s="22">
        <v>100</v>
      </c>
      <c r="F721" s="22">
        <v>1</v>
      </c>
      <c r="G721" s="22">
        <v>5</v>
      </c>
      <c r="H721" s="24"/>
      <c r="I721" s="24" t="s">
        <v>56</v>
      </c>
      <c r="J721" s="24">
        <v>4566.5</v>
      </c>
      <c r="K721" s="25">
        <v>4566.5</v>
      </c>
      <c r="L721" s="24">
        <v>1237.8</v>
      </c>
      <c r="M721" s="22">
        <v>986</v>
      </c>
      <c r="N721" s="24">
        <v>880</v>
      </c>
      <c r="O721" s="24">
        <v>180.6</v>
      </c>
      <c r="P721" s="22" t="s">
        <v>45</v>
      </c>
      <c r="Q721" s="22" t="s">
        <v>46</v>
      </c>
      <c r="R721" s="24" t="s">
        <v>47</v>
      </c>
      <c r="S721" s="22" t="s">
        <v>46</v>
      </c>
      <c r="T721" s="28">
        <v>2012</v>
      </c>
      <c r="U721" s="29" t="s">
        <v>94</v>
      </c>
      <c r="V721" s="27"/>
    </row>
    <row r="722" spans="1:22" x14ac:dyDescent="0.25">
      <c r="A722" s="22">
        <v>118</v>
      </c>
      <c r="B722" s="22" t="s">
        <v>206</v>
      </c>
      <c r="C722" s="23">
        <v>2</v>
      </c>
      <c r="D722" s="22"/>
      <c r="E722" s="22">
        <v>8</v>
      </c>
      <c r="F722" s="22"/>
      <c r="G722" s="22">
        <v>2</v>
      </c>
      <c r="H722" s="24"/>
      <c r="I722" s="24">
        <v>1938</v>
      </c>
      <c r="J722" s="24">
        <v>573.4</v>
      </c>
      <c r="K722" s="25">
        <v>573.4</v>
      </c>
      <c r="L722" s="24">
        <v>600</v>
      </c>
      <c r="M722" s="22">
        <v>240</v>
      </c>
      <c r="N722" s="24">
        <v>0</v>
      </c>
      <c r="O722" s="24">
        <v>32.4</v>
      </c>
      <c r="P722" s="22" t="s">
        <v>45</v>
      </c>
      <c r="Q722" s="22" t="s">
        <v>46</v>
      </c>
      <c r="R722" s="24" t="s">
        <v>225</v>
      </c>
      <c r="S722" s="22" t="s">
        <v>46</v>
      </c>
      <c r="T722" s="22"/>
      <c r="U722" s="22"/>
      <c r="V722" s="27"/>
    </row>
    <row r="723" spans="1:22" x14ac:dyDescent="0.25">
      <c r="A723" s="22">
        <v>119</v>
      </c>
      <c r="B723" s="22" t="s">
        <v>205</v>
      </c>
      <c r="C723" s="23">
        <v>2</v>
      </c>
      <c r="D723" s="22"/>
      <c r="E723" s="22">
        <v>8</v>
      </c>
      <c r="F723" s="22"/>
      <c r="G723" s="22">
        <v>1</v>
      </c>
      <c r="H723" s="24"/>
      <c r="I723" s="24">
        <v>1957</v>
      </c>
      <c r="J723" s="24">
        <v>360.6</v>
      </c>
      <c r="K723" s="25">
        <v>360.6</v>
      </c>
      <c r="L723" s="24">
        <v>440</v>
      </c>
      <c r="M723" s="22">
        <v>150</v>
      </c>
      <c r="N723" s="24">
        <v>0</v>
      </c>
      <c r="O723" s="24">
        <v>23.4</v>
      </c>
      <c r="P723" s="22" t="s">
        <v>45</v>
      </c>
      <c r="Q723" s="22" t="s">
        <v>46</v>
      </c>
      <c r="R723" s="24" t="s">
        <v>225</v>
      </c>
      <c r="S723" s="22" t="s">
        <v>46</v>
      </c>
      <c r="T723" s="22"/>
      <c r="U723" s="22"/>
      <c r="V723" s="26"/>
    </row>
    <row r="724" spans="1:22" x14ac:dyDescent="0.25">
      <c r="A724" s="22">
        <v>120</v>
      </c>
      <c r="B724" s="22" t="s">
        <v>204</v>
      </c>
      <c r="C724" s="23">
        <v>2</v>
      </c>
      <c r="D724" s="22"/>
      <c r="E724" s="22">
        <v>8</v>
      </c>
      <c r="F724" s="22"/>
      <c r="G724" s="22">
        <v>1</v>
      </c>
      <c r="H724" s="24"/>
      <c r="I724" s="24">
        <v>1957</v>
      </c>
      <c r="J724" s="24">
        <v>260.10000000000002</v>
      </c>
      <c r="K724" s="25">
        <v>260.10000000000002</v>
      </c>
      <c r="L724" s="24">
        <v>241.3</v>
      </c>
      <c r="M724" s="22">
        <v>120</v>
      </c>
      <c r="N724" s="24">
        <v>0</v>
      </c>
      <c r="O724" s="24">
        <v>21.3</v>
      </c>
      <c r="P724" s="22" t="s">
        <v>45</v>
      </c>
      <c r="Q724" s="22" t="s">
        <v>71</v>
      </c>
      <c r="R724" s="24" t="s">
        <v>225</v>
      </c>
      <c r="S724" s="22" t="s">
        <v>46</v>
      </c>
      <c r="T724" s="22"/>
      <c r="U724" s="22"/>
      <c r="V724" s="27"/>
    </row>
    <row r="725" spans="1:22" x14ac:dyDescent="0.25">
      <c r="A725" s="22">
        <v>121</v>
      </c>
      <c r="B725" s="22" t="s">
        <v>203</v>
      </c>
      <c r="C725" s="23">
        <v>2</v>
      </c>
      <c r="D725" s="22"/>
      <c r="E725" s="22">
        <v>7</v>
      </c>
      <c r="F725" s="22"/>
      <c r="G725" s="22">
        <v>1</v>
      </c>
      <c r="H725" s="24"/>
      <c r="I725" s="24">
        <v>1963</v>
      </c>
      <c r="J725" s="24">
        <v>392.9</v>
      </c>
      <c r="K725" s="25">
        <v>392.9</v>
      </c>
      <c r="L725" s="24">
        <v>202.4</v>
      </c>
      <c r="M725" s="22">
        <v>150</v>
      </c>
      <c r="N725" s="24">
        <v>0</v>
      </c>
      <c r="O725" s="24">
        <v>21.9</v>
      </c>
      <c r="P725" s="22" t="s">
        <v>45</v>
      </c>
      <c r="Q725" s="22" t="s">
        <v>46</v>
      </c>
      <c r="R725" s="24" t="s">
        <v>225</v>
      </c>
      <c r="S725" s="22" t="s">
        <v>46</v>
      </c>
      <c r="T725" s="22"/>
      <c r="U725" s="22"/>
      <c r="V725" s="26"/>
    </row>
    <row r="726" spans="1:22" x14ac:dyDescent="0.25">
      <c r="A726" s="22">
        <v>122</v>
      </c>
      <c r="B726" s="22" t="s">
        <v>202</v>
      </c>
      <c r="C726" s="23">
        <v>10</v>
      </c>
      <c r="D726" s="22"/>
      <c r="E726" s="22">
        <v>120</v>
      </c>
      <c r="F726" s="22"/>
      <c r="G726" s="22">
        <v>2</v>
      </c>
      <c r="H726" s="24">
        <v>2</v>
      </c>
      <c r="I726" s="24">
        <v>1989</v>
      </c>
      <c r="J726" s="24">
        <v>4495</v>
      </c>
      <c r="K726" s="25">
        <v>4495</v>
      </c>
      <c r="L726" s="24">
        <v>670.3</v>
      </c>
      <c r="M726" s="22">
        <v>520</v>
      </c>
      <c r="N726" s="24">
        <v>488</v>
      </c>
      <c r="O726" s="24">
        <v>220.8</v>
      </c>
      <c r="P726" s="22" t="s">
        <v>230</v>
      </c>
      <c r="Q726" s="22" t="s">
        <v>46</v>
      </c>
      <c r="R726" s="24" t="s">
        <v>47</v>
      </c>
      <c r="S726" s="22" t="s">
        <v>46</v>
      </c>
      <c r="T726" s="28">
        <v>2010</v>
      </c>
      <c r="U726" s="29" t="s">
        <v>94</v>
      </c>
      <c r="V726" s="27"/>
    </row>
    <row r="727" spans="1:22" x14ac:dyDescent="0.25">
      <c r="A727" s="22">
        <v>123</v>
      </c>
      <c r="B727" s="22" t="s">
        <v>201</v>
      </c>
      <c r="C727" s="23">
        <v>2</v>
      </c>
      <c r="D727" s="22"/>
      <c r="E727" s="22">
        <v>12</v>
      </c>
      <c r="F727" s="22"/>
      <c r="G727" s="22">
        <v>1</v>
      </c>
      <c r="H727" s="24"/>
      <c r="I727" s="24">
        <v>1952</v>
      </c>
      <c r="J727" s="24">
        <v>294.02</v>
      </c>
      <c r="K727" s="25">
        <v>294.02</v>
      </c>
      <c r="L727" s="24">
        <v>300</v>
      </c>
      <c r="M727" s="22">
        <v>120</v>
      </c>
      <c r="N727" s="24">
        <v>0</v>
      </c>
      <c r="O727" s="24">
        <v>15</v>
      </c>
      <c r="P727" s="22" t="s">
        <v>45</v>
      </c>
      <c r="Q727" s="22" t="s">
        <v>46</v>
      </c>
      <c r="R727" s="24" t="s">
        <v>225</v>
      </c>
      <c r="S727" s="22" t="s">
        <v>46</v>
      </c>
      <c r="T727" s="22"/>
      <c r="U727" s="22"/>
      <c r="V727" s="26"/>
    </row>
    <row r="728" spans="1:22" x14ac:dyDescent="0.25">
      <c r="A728" s="22">
        <v>124</v>
      </c>
      <c r="B728" s="22" t="s">
        <v>200</v>
      </c>
      <c r="C728" s="23">
        <v>9</v>
      </c>
      <c r="D728" s="22"/>
      <c r="E728" s="22">
        <v>69</v>
      </c>
      <c r="F728" s="22"/>
      <c r="G728" s="22">
        <v>2</v>
      </c>
      <c r="H728" s="24">
        <v>2</v>
      </c>
      <c r="I728" s="24">
        <v>1989</v>
      </c>
      <c r="J728" s="24">
        <v>4020.15</v>
      </c>
      <c r="K728" s="25">
        <v>4020.15</v>
      </c>
      <c r="L728" s="24">
        <v>880</v>
      </c>
      <c r="M728" s="22">
        <v>460</v>
      </c>
      <c r="N728" s="24">
        <v>648</v>
      </c>
      <c r="O728" s="24">
        <v>270.5</v>
      </c>
      <c r="P728" s="22" t="s">
        <v>55</v>
      </c>
      <c r="Q728" s="22" t="s">
        <v>46</v>
      </c>
      <c r="R728" s="24" t="s">
        <v>47</v>
      </c>
      <c r="S728" s="22" t="s">
        <v>46</v>
      </c>
      <c r="T728" s="28">
        <v>2014</v>
      </c>
      <c r="U728" s="29" t="s">
        <v>94</v>
      </c>
      <c r="V728" s="27"/>
    </row>
    <row r="729" spans="1:22" x14ac:dyDescent="0.25">
      <c r="A729" s="22">
        <v>125</v>
      </c>
      <c r="B729" s="22" t="str">
        <f>CONCATENATE('[1]Реєстр будинків'!A776,", ", '[1]Реєстр будинків'!B776)</f>
        <v>Вінницька, 6</v>
      </c>
      <c r="C729" s="23" t="str">
        <f>'[1]Реєстр будинків'!C776</f>
        <v>2</v>
      </c>
      <c r="D729" s="22"/>
      <c r="E729" s="22" t="str">
        <f>'[1]Реєстр будинків'!J776</f>
        <v>16</v>
      </c>
      <c r="F729" s="22"/>
      <c r="G729" s="22"/>
      <c r="H729" s="24" t="str">
        <f>'[1]Реєстр будинків'!D776</f>
        <v>0</v>
      </c>
      <c r="I729" s="24" t="str">
        <f>'[1]Реєстр будинків'!E776</f>
        <v>1975</v>
      </c>
      <c r="J729" s="24">
        <f>'[1]Реєстр будинків'!O776</f>
        <v>732.1</v>
      </c>
      <c r="K729" s="25">
        <f>'[1]Реєстр будинків'!H776+'[1]Реєстр будинків'!P776</f>
        <v>732.1</v>
      </c>
      <c r="L729" s="24" t="str">
        <f>'[1]Реєстр будинків'!AL776</f>
        <v>270</v>
      </c>
      <c r="M729" s="22"/>
      <c r="N729" s="24" t="str">
        <f>'[1]Реєстр будинків'!AK776</f>
        <v>200</v>
      </c>
      <c r="O729" s="24" t="str">
        <f>'[1]Реєстр будинків'!AN776</f>
        <v>56</v>
      </c>
      <c r="P729" s="22"/>
      <c r="Q729" s="22"/>
      <c r="R729" s="24" t="s">
        <v>225</v>
      </c>
      <c r="S729" s="22"/>
      <c r="T729" s="22"/>
      <c r="U729" s="22"/>
      <c r="V729" s="26" t="s">
        <v>43</v>
      </c>
    </row>
    <row r="730" spans="1:22" x14ac:dyDescent="0.25">
      <c r="A730" s="22">
        <v>126</v>
      </c>
      <c r="B730" s="22" t="str">
        <f>CONCATENATE('[1]Реєстр будинків'!A777,", ", '[1]Реєстр будинків'!B777)</f>
        <v>Вінницька , 8</v>
      </c>
      <c r="C730" s="23" t="str">
        <f>'[1]Реєстр будинків'!C777</f>
        <v>2</v>
      </c>
      <c r="D730" s="22"/>
      <c r="E730" s="22" t="str">
        <f>'[1]Реєстр будинків'!J777</f>
        <v>16</v>
      </c>
      <c r="F730" s="22"/>
      <c r="G730" s="22"/>
      <c r="H730" s="24" t="str">
        <f>'[1]Реєстр будинків'!D777</f>
        <v>0</v>
      </c>
      <c r="I730" s="24" t="str">
        <f>'[1]Реєстр будинків'!E777</f>
        <v>1972</v>
      </c>
      <c r="J730" s="24">
        <f>'[1]Реєстр будинків'!O777</f>
        <v>752.9</v>
      </c>
      <c r="K730" s="25">
        <f>'[1]Реєстр будинків'!H777+'[1]Реєстр будинків'!P777</f>
        <v>752.9</v>
      </c>
      <c r="L730" s="24" t="str">
        <f>'[1]Реєстр будинків'!AL777</f>
        <v>270</v>
      </c>
      <c r="M730" s="22"/>
      <c r="N730" s="24" t="str">
        <f>'[1]Реєстр будинків'!AK777</f>
        <v>0</v>
      </c>
      <c r="O730" s="24" t="str">
        <f>'[1]Реєстр будинків'!AN777</f>
        <v>56</v>
      </c>
      <c r="P730" s="22"/>
      <c r="Q730" s="22"/>
      <c r="R730" s="24" t="s">
        <v>225</v>
      </c>
      <c r="S730" s="22"/>
      <c r="T730" s="22"/>
      <c r="U730" s="22"/>
      <c r="V730" s="27" t="s">
        <v>43</v>
      </c>
    </row>
    <row r="731" spans="1:22" x14ac:dyDescent="0.25">
      <c r="A731" s="22">
        <v>127</v>
      </c>
      <c r="B731" s="22" t="str">
        <f>CONCATENATE('[1]Реєстр будинків'!A778,", ", '[1]Реєстр будинків'!B778)</f>
        <v>М.Рибалка , 57</v>
      </c>
      <c r="C731" s="23" t="str">
        <f>'[1]Реєстр будинків'!C778</f>
        <v>2</v>
      </c>
      <c r="D731" s="22"/>
      <c r="E731" s="22" t="str">
        <f>'[1]Реєстр будинків'!J778</f>
        <v>8</v>
      </c>
      <c r="F731" s="22"/>
      <c r="G731" s="22"/>
      <c r="H731" s="24" t="str">
        <f>'[1]Реєстр будинків'!D778</f>
        <v>0</v>
      </c>
      <c r="I731" s="24" t="str">
        <f>'[1]Реєстр будинків'!E778</f>
        <v>1957</v>
      </c>
      <c r="J731" s="24">
        <f>'[1]Реєстр будинків'!O778</f>
        <v>355.6</v>
      </c>
      <c r="K731" s="25">
        <f>'[1]Реєстр будинків'!H778+'[1]Реєстр будинків'!P778</f>
        <v>355.6</v>
      </c>
      <c r="L731" s="24" t="str">
        <f>'[1]Реєстр будинків'!AL778</f>
        <v>201</v>
      </c>
      <c r="M731" s="22"/>
      <c r="N731" s="24" t="str">
        <f>'[1]Реєстр будинків'!AK778</f>
        <v>0</v>
      </c>
      <c r="O731" s="24" t="str">
        <f>'[1]Реєстр будинків'!AN778</f>
        <v>26.7</v>
      </c>
      <c r="P731" s="22"/>
      <c r="Q731" s="22"/>
      <c r="R731" s="24" t="s">
        <v>225</v>
      </c>
      <c r="S731" s="22"/>
      <c r="T731" s="22"/>
      <c r="U731" s="22"/>
      <c r="V731" s="26" t="s">
        <v>43</v>
      </c>
    </row>
    <row r="732" spans="1:22" x14ac:dyDescent="0.25">
      <c r="A732" s="22">
        <v>128</v>
      </c>
      <c r="B732" s="22" t="str">
        <f>CONCATENATE('[1]Реєстр будинків'!A779,", ", '[1]Реєстр будинків'!B779)</f>
        <v>Проспект Миру , 66</v>
      </c>
      <c r="C732" s="23" t="str">
        <f>'[1]Реєстр будинків'!C779</f>
        <v>4</v>
      </c>
      <c r="D732" s="22"/>
      <c r="E732" s="22" t="str">
        <f>'[1]Реєстр будинків'!J779</f>
        <v>56</v>
      </c>
      <c r="F732" s="22"/>
      <c r="G732" s="22"/>
      <c r="H732" s="24" t="str">
        <f>'[1]Реєстр будинків'!D779</f>
        <v>0</v>
      </c>
      <c r="I732" s="24" t="str">
        <f>'[1]Реєстр будинків'!E779</f>
        <v>1967</v>
      </c>
      <c r="J732" s="24">
        <f>'[1]Реєстр будинків'!O779</f>
        <v>2439.4</v>
      </c>
      <c r="K732" s="25">
        <f>'[1]Реєстр будинків'!H779+'[1]Реєстр будинків'!P779</f>
        <v>2439.4</v>
      </c>
      <c r="L732" s="24" t="str">
        <f>'[1]Реєстр будинків'!AL779</f>
        <v>708</v>
      </c>
      <c r="M732" s="22"/>
      <c r="N732" s="24" t="str">
        <f>'[1]Реєстр будинків'!AK779</f>
        <v>125</v>
      </c>
      <c r="O732" s="24" t="str">
        <f>'[1]Реєстр будинків'!AN779</f>
        <v>206</v>
      </c>
      <c r="P732" s="22"/>
      <c r="Q732" s="22"/>
      <c r="R732" s="24" t="s">
        <v>225</v>
      </c>
      <c r="S732" s="22"/>
      <c r="T732" s="22"/>
      <c r="U732" s="22"/>
      <c r="V732" s="27" t="s">
        <v>43</v>
      </c>
    </row>
    <row r="733" spans="1:22" x14ac:dyDescent="0.25">
      <c r="A733" s="22">
        <v>129</v>
      </c>
      <c r="B733" s="22" t="str">
        <f>CONCATENATE('[1]Реєстр будинків'!A780,", ", '[1]Реєстр будинків'!B780)</f>
        <v>Проспект Миру , 68</v>
      </c>
      <c r="C733" s="23" t="str">
        <f>'[1]Реєстр будинків'!C780</f>
        <v>4</v>
      </c>
      <c r="D733" s="22"/>
      <c r="E733" s="22" t="str">
        <f>'[1]Реєстр будинків'!J780</f>
        <v>60</v>
      </c>
      <c r="F733" s="22"/>
      <c r="G733" s="22"/>
      <c r="H733" s="24" t="str">
        <f>'[1]Реєстр будинків'!D780</f>
        <v>0</v>
      </c>
      <c r="I733" s="24" t="str">
        <f>'[1]Реєстр будинків'!E780</f>
        <v>1965</v>
      </c>
      <c r="J733" s="24">
        <f>'[1]Реєстр будинків'!O780</f>
        <v>2546.7600000000002</v>
      </c>
      <c r="K733" s="25">
        <f>'[1]Реєстр будинків'!H780+'[1]Реєстр будинків'!P780</f>
        <v>2546.7600000000002</v>
      </c>
      <c r="L733" s="24" t="str">
        <f>'[1]Реєстр будинків'!AL780</f>
        <v>708</v>
      </c>
      <c r="M733" s="22"/>
      <c r="N733" s="24" t="str">
        <f>'[1]Реєстр будинків'!AK780</f>
        <v>250</v>
      </c>
      <c r="O733" s="24" t="str">
        <f>'[1]Реєстр будинків'!AN780</f>
        <v>206</v>
      </c>
      <c r="P733" s="22"/>
      <c r="Q733" s="22"/>
      <c r="R733" s="24" t="s">
        <v>225</v>
      </c>
      <c r="S733" s="22"/>
      <c r="T733" s="22"/>
      <c r="U733" s="22"/>
      <c r="V733" s="26" t="s">
        <v>43</v>
      </c>
    </row>
    <row r="734" spans="1:22" x14ac:dyDescent="0.25">
      <c r="A734" s="22">
        <v>130</v>
      </c>
      <c r="B734" s="22" t="str">
        <f>CONCATENATE('[1]Реєстр будинків'!A781,", ", '[1]Реєстр будинків'!B781)</f>
        <v>Проспект Миру , 70</v>
      </c>
      <c r="C734" s="23" t="str">
        <f>'[1]Реєстр будинків'!C781</f>
        <v>4</v>
      </c>
      <c r="D734" s="22"/>
      <c r="E734" s="22" t="str">
        <f>'[1]Реєстр будинків'!J781</f>
        <v>60</v>
      </c>
      <c r="F734" s="22"/>
      <c r="G734" s="22"/>
      <c r="H734" s="24" t="str">
        <f>'[1]Реєстр будинків'!D781</f>
        <v>0</v>
      </c>
      <c r="I734" s="24" t="str">
        <f>'[1]Реєстр будинків'!E781</f>
        <v>1964</v>
      </c>
      <c r="J734" s="24">
        <f>'[1]Реєстр будинків'!O781</f>
        <v>2494.4</v>
      </c>
      <c r="K734" s="25">
        <f>'[1]Реєстр будинків'!H781+'[1]Реєстр будинків'!P781</f>
        <v>2494.4</v>
      </c>
      <c r="L734" s="24" t="str">
        <f>'[1]Реєстр будинків'!AL781</f>
        <v>708</v>
      </c>
      <c r="M734" s="22"/>
      <c r="N734" s="24" t="str">
        <f>'[1]Реєстр будинків'!AK781</f>
        <v>504</v>
      </c>
      <c r="O734" s="24" t="str">
        <f>'[1]Реєстр будинків'!AN781</f>
        <v>206</v>
      </c>
      <c r="P734" s="22"/>
      <c r="Q734" s="22"/>
      <c r="R734" s="24" t="s">
        <v>225</v>
      </c>
      <c r="S734" s="22"/>
      <c r="T734" s="22"/>
      <c r="U734" s="22"/>
      <c r="V734" s="27" t="s">
        <v>43</v>
      </c>
    </row>
    <row r="735" spans="1:22" x14ac:dyDescent="0.25">
      <c r="A735" s="22">
        <v>131</v>
      </c>
      <c r="B735" s="22" t="str">
        <f>CONCATENATE('[1]Реєстр будинків'!A782,", ", '[1]Реєстр будинків'!B782)</f>
        <v>Вінницьке шосе , 92</v>
      </c>
      <c r="C735" s="23" t="str">
        <f>'[1]Реєстр будинків'!C782</f>
        <v>5</v>
      </c>
      <c r="D735" s="22"/>
      <c r="E735" s="22" t="str">
        <f>'[1]Реєстр будинків'!J782</f>
        <v>55</v>
      </c>
      <c r="F735" s="22"/>
      <c r="G735" s="22"/>
      <c r="H735" s="24" t="str">
        <f>'[1]Реєстр будинків'!D782</f>
        <v>0</v>
      </c>
      <c r="I735" s="24" t="str">
        <f>'[1]Реєстр будинків'!E782</f>
        <v>1983</v>
      </c>
      <c r="J735" s="24">
        <f>'[1]Реєстр будинків'!O782</f>
        <v>1975.56</v>
      </c>
      <c r="K735" s="25">
        <f>'[1]Реєстр будинків'!H782+'[1]Реєстр будинків'!P782</f>
        <v>1975.56</v>
      </c>
      <c r="L735" s="24" t="str">
        <f>'[1]Реєстр будинків'!AL782</f>
        <v>592</v>
      </c>
      <c r="M735" s="22"/>
      <c r="N735" s="24" t="str">
        <f>'[1]Реєстр будинків'!AK782</f>
        <v>442</v>
      </c>
      <c r="O735" s="24" t="str">
        <f>'[1]Реєстр будинків'!AN782</f>
        <v>200</v>
      </c>
      <c r="P735" s="22"/>
      <c r="Q735" s="22"/>
      <c r="R735" s="24" t="s">
        <v>225</v>
      </c>
      <c r="S735" s="22"/>
      <c r="T735" s="22"/>
      <c r="U735" s="22"/>
      <c r="V735" s="26" t="s">
        <v>43</v>
      </c>
    </row>
    <row r="736" spans="1:22" x14ac:dyDescent="0.25">
      <c r="A736" s="22">
        <v>132</v>
      </c>
      <c r="B736" s="22" t="str">
        <f>CONCATENATE('[1]Реєстр будинків'!A783,", ", '[1]Реєстр будинків'!B783)</f>
        <v>Зарічанська , 2</v>
      </c>
      <c r="C736" s="23" t="str">
        <f>'[1]Реєстр будинків'!C783</f>
        <v>5</v>
      </c>
      <c r="D736" s="22"/>
      <c r="E736" s="22" t="str">
        <f>'[1]Реєстр будинків'!J783</f>
        <v>70</v>
      </c>
      <c r="F736" s="22"/>
      <c r="G736" s="22"/>
      <c r="H736" s="24" t="str">
        <f>'[1]Реєстр будинків'!D783</f>
        <v>0</v>
      </c>
      <c r="I736" s="24" t="str">
        <f>'[1]Реєстр будинків'!E783</f>
        <v>1967</v>
      </c>
      <c r="J736" s="24">
        <f>'[1]Реєстр будинків'!O783</f>
        <v>3694.7</v>
      </c>
      <c r="K736" s="25">
        <f>'[1]Реєстр будинків'!H783+'[1]Реєстр будинків'!P783</f>
        <v>3694.7</v>
      </c>
      <c r="L736" s="24" t="str">
        <f>'[1]Реєстр будинків'!AL783</f>
        <v>1092</v>
      </c>
      <c r="M736" s="22"/>
      <c r="N736" s="24" t="str">
        <f>'[1]Реєстр будинків'!AK783</f>
        <v>0</v>
      </c>
      <c r="O736" s="24" t="str">
        <f>'[1]Реєстр будинків'!AN783</f>
        <v>420</v>
      </c>
      <c r="P736" s="22"/>
      <c r="Q736" s="22"/>
      <c r="R736" s="24" t="s">
        <v>225</v>
      </c>
      <c r="S736" s="22"/>
      <c r="T736" s="22"/>
      <c r="U736" s="22"/>
      <c r="V736" s="27" t="s">
        <v>43</v>
      </c>
    </row>
    <row r="737" spans="1:22" x14ac:dyDescent="0.25">
      <c r="A737" s="22">
        <v>133</v>
      </c>
      <c r="B737" s="22" t="str">
        <f>CONCATENATE('[1]Реєстр будинків'!A784,", ", '[1]Реєстр будинків'!B784)</f>
        <v>Зарічанська , 4</v>
      </c>
      <c r="C737" s="23" t="str">
        <f>'[1]Реєстр будинків'!C784</f>
        <v>5</v>
      </c>
      <c r="D737" s="22"/>
      <c r="E737" s="22" t="str">
        <f>'[1]Реєстр будинків'!J784</f>
        <v>100</v>
      </c>
      <c r="F737" s="22"/>
      <c r="G737" s="22"/>
      <c r="H737" s="24" t="str">
        <f>'[1]Реєстр будинків'!D784</f>
        <v>0</v>
      </c>
      <c r="I737" s="24" t="str">
        <f>'[1]Реєстр будинків'!E784</f>
        <v>1967</v>
      </c>
      <c r="J737" s="24">
        <f>'[1]Реєстр будинків'!O784</f>
        <v>5063</v>
      </c>
      <c r="K737" s="25">
        <f>'[1]Реєстр будинків'!H784+'[1]Реєстр будинків'!P784</f>
        <v>5063</v>
      </c>
      <c r="L737" s="24" t="str">
        <f>'[1]Реєстр будинків'!AL784</f>
        <v>1560</v>
      </c>
      <c r="M737" s="22"/>
      <c r="N737" s="24" t="str">
        <f>'[1]Реєстр будинків'!AK784</f>
        <v>204</v>
      </c>
      <c r="O737" s="24" t="str">
        <f>'[1]Реєстр будинків'!AN784</f>
        <v>420</v>
      </c>
      <c r="P737" s="22"/>
      <c r="Q737" s="22"/>
      <c r="R737" s="24" t="s">
        <v>225</v>
      </c>
      <c r="S737" s="22"/>
      <c r="T737" s="22"/>
      <c r="U737" s="22"/>
      <c r="V737" s="26" t="s">
        <v>43</v>
      </c>
    </row>
    <row r="738" spans="1:22" x14ac:dyDescent="0.25">
      <c r="A738" s="22">
        <v>134</v>
      </c>
      <c r="B738" s="22" t="str">
        <f>CONCATENATE('[1]Реєстр будинків'!A785,", ", '[1]Реєстр будинків'!B785)</f>
        <v>Зарічанська , 6</v>
      </c>
      <c r="C738" s="23" t="str">
        <f>'[1]Реєстр будинків'!C785</f>
        <v>5</v>
      </c>
      <c r="D738" s="22"/>
      <c r="E738" s="22" t="str">
        <f>'[1]Реєстр будинків'!J785</f>
        <v>78</v>
      </c>
      <c r="F738" s="22"/>
      <c r="G738" s="22"/>
      <c r="H738" s="24" t="str">
        <f>'[1]Реєстр будинків'!D785</f>
        <v>0</v>
      </c>
      <c r="I738" s="24" t="str">
        <f>'[1]Реєстр будинків'!E785</f>
        <v>1970</v>
      </c>
      <c r="J738" s="24">
        <f>'[1]Реєстр будинків'!O785</f>
        <v>3513.7</v>
      </c>
      <c r="K738" s="25">
        <f>'[1]Реєстр будинків'!H785+'[1]Реєстр будинків'!P785</f>
        <v>3513.7</v>
      </c>
      <c r="L738" s="24" t="str">
        <f>'[1]Реєстр будинків'!AL785</f>
        <v>1092</v>
      </c>
      <c r="M738" s="22"/>
      <c r="N738" s="24" t="str">
        <f>'[1]Реєстр будинків'!AK785</f>
        <v>252</v>
      </c>
      <c r="O738" s="24" t="str">
        <f>'[1]Реєстр будинків'!AN785</f>
        <v>340</v>
      </c>
      <c r="P738" s="22"/>
      <c r="Q738" s="22"/>
      <c r="R738" s="24" t="s">
        <v>225</v>
      </c>
      <c r="S738" s="22"/>
      <c r="T738" s="22"/>
      <c r="U738" s="22"/>
      <c r="V738" s="27" t="s">
        <v>43</v>
      </c>
    </row>
    <row r="739" spans="1:22" x14ac:dyDescent="0.25">
      <c r="A739" s="22">
        <v>135</v>
      </c>
      <c r="B739" s="22" t="str">
        <f>CONCATENATE('[1]Реєстр будинків'!A786,", ", '[1]Реєстр будинків'!B786)</f>
        <v>Зарічанська , 12</v>
      </c>
      <c r="C739" s="23" t="str">
        <f>'[1]Реєстр будинків'!C786</f>
        <v>5</v>
      </c>
      <c r="D739" s="22"/>
      <c r="E739" s="22" t="str">
        <f>'[1]Реєстр будинків'!J786</f>
        <v>100</v>
      </c>
      <c r="F739" s="22"/>
      <c r="G739" s="22"/>
      <c r="H739" s="24" t="str">
        <f>'[1]Реєстр будинків'!D786</f>
        <v>0</v>
      </c>
      <c r="I739" s="24" t="str">
        <f>'[1]Реєстр будинків'!E786</f>
        <v>1971</v>
      </c>
      <c r="J739" s="24">
        <f>'[1]Реєстр будинків'!O786</f>
        <v>4531.7</v>
      </c>
      <c r="K739" s="25">
        <f>'[1]Реєстр будинків'!H786+'[1]Реєстр будинків'!P786</f>
        <v>4531.7</v>
      </c>
      <c r="L739" s="24" t="str">
        <f>'[1]Реєстр будинків'!AL786</f>
        <v>1560</v>
      </c>
      <c r="M739" s="22"/>
      <c r="N739" s="24" t="str">
        <f>'[1]Реєстр будинків'!AK786</f>
        <v>574</v>
      </c>
      <c r="O739" s="24" t="str">
        <f>'[1]Реєстр будинків'!AN786</f>
        <v>420</v>
      </c>
      <c r="P739" s="22"/>
      <c r="Q739" s="22"/>
      <c r="R739" s="24" t="s">
        <v>225</v>
      </c>
      <c r="S739" s="22"/>
      <c r="T739" s="22"/>
      <c r="U739" s="22"/>
      <c r="V739" s="26" t="s">
        <v>43</v>
      </c>
    </row>
    <row r="740" spans="1:22" x14ac:dyDescent="0.25">
      <c r="A740" s="22">
        <v>136</v>
      </c>
      <c r="B740" s="22" t="str">
        <f>CONCATENATE('[1]Реєстр будинків'!A787,", ", '[1]Реєстр будинків'!B787)</f>
        <v>Зарічанська , 16</v>
      </c>
      <c r="C740" s="23" t="str">
        <f>'[1]Реєстр будинків'!C787</f>
        <v>5</v>
      </c>
      <c r="D740" s="22"/>
      <c r="E740" s="22" t="str">
        <f>'[1]Реєстр будинків'!J787</f>
        <v>100</v>
      </c>
      <c r="F740" s="22"/>
      <c r="G740" s="22"/>
      <c r="H740" s="24" t="str">
        <f>'[1]Реєстр будинків'!D787</f>
        <v>0</v>
      </c>
      <c r="I740" s="24" t="str">
        <f>'[1]Реєстр будинків'!E787</f>
        <v>1972</v>
      </c>
      <c r="J740" s="24">
        <f>'[1]Реєстр будинків'!O787</f>
        <v>5062.7</v>
      </c>
      <c r="K740" s="25">
        <f>'[1]Реєстр будинків'!H787+'[1]Реєстр будинків'!P787</f>
        <v>5062.7</v>
      </c>
      <c r="L740" s="24" t="str">
        <f>'[1]Реєстр будинків'!AL787</f>
        <v>1320</v>
      </c>
      <c r="M740" s="22"/>
      <c r="N740" s="24" t="str">
        <f>'[1]Реєстр будинків'!AK787</f>
        <v>0</v>
      </c>
      <c r="O740" s="24" t="str">
        <f>'[1]Реєстр будинків'!AN787</f>
        <v>420</v>
      </c>
      <c r="P740" s="22"/>
      <c r="Q740" s="22"/>
      <c r="R740" s="24" t="s">
        <v>225</v>
      </c>
      <c r="S740" s="22"/>
      <c r="T740" s="22"/>
      <c r="U740" s="22"/>
      <c r="V740" s="27" t="s">
        <v>43</v>
      </c>
    </row>
    <row r="741" spans="1:22" x14ac:dyDescent="0.25">
      <c r="A741" s="22">
        <v>137</v>
      </c>
      <c r="B741" s="22" t="str">
        <f>CONCATENATE('[1]Реєстр будинків'!A788,", ", '[1]Реєстр будинків'!B788)</f>
        <v>Зарічанська , 18</v>
      </c>
      <c r="C741" s="23" t="str">
        <f>'[1]Реєстр будинків'!C788</f>
        <v>5</v>
      </c>
      <c r="D741" s="22"/>
      <c r="E741" s="22" t="str">
        <f>'[1]Реєстр будинків'!J788</f>
        <v>126</v>
      </c>
      <c r="F741" s="22"/>
      <c r="G741" s="22"/>
      <c r="H741" s="24" t="str">
        <f>'[1]Реєстр будинків'!D788</f>
        <v>0</v>
      </c>
      <c r="I741" s="24" t="str">
        <f>'[1]Реєстр будинків'!E788</f>
        <v>1972</v>
      </c>
      <c r="J741" s="24">
        <f>'[1]Реєстр будинків'!O788</f>
        <v>6657.2</v>
      </c>
      <c r="K741" s="25">
        <f>'[1]Реєстр будинків'!H788+'[1]Реєстр будинків'!P788</f>
        <v>6657.2</v>
      </c>
      <c r="L741" s="24" t="str">
        <f>'[1]Реєстр будинків'!AL788</f>
        <v>1908</v>
      </c>
      <c r="M741" s="22"/>
      <c r="N741" s="24" t="str">
        <f>'[1]Реєстр будинків'!AK788</f>
        <v>932</v>
      </c>
      <c r="O741" s="24" t="str">
        <f>'[1]Реєстр будинків'!AN788</f>
        <v>596.8</v>
      </c>
      <c r="P741" s="22"/>
      <c r="Q741" s="22"/>
      <c r="R741" s="24" t="s">
        <v>225</v>
      </c>
      <c r="S741" s="22"/>
      <c r="T741" s="22"/>
      <c r="U741" s="22"/>
      <c r="V741" s="26" t="s">
        <v>43</v>
      </c>
    </row>
    <row r="742" spans="1:22" x14ac:dyDescent="0.25">
      <c r="A742" s="22">
        <v>138</v>
      </c>
      <c r="B742" s="22" t="str">
        <f>CONCATENATE('[1]Реєстр будинків'!A789,", ", '[1]Реєстр будинків'!B789)</f>
        <v>Зарічанська , 22</v>
      </c>
      <c r="C742" s="23" t="str">
        <f>'[1]Реєстр будинків'!C789</f>
        <v>5</v>
      </c>
      <c r="D742" s="22"/>
      <c r="E742" s="22" t="str">
        <f>'[1]Реєстр будинків'!J789</f>
        <v>120</v>
      </c>
      <c r="F742" s="22"/>
      <c r="G742" s="22"/>
      <c r="H742" s="24" t="str">
        <f>'[1]Реєстр будинків'!D789</f>
        <v>0</v>
      </c>
      <c r="I742" s="24" t="str">
        <f>'[1]Реєстр будинків'!E789</f>
        <v>1974</v>
      </c>
      <c r="J742" s="24">
        <f>'[1]Реєстр будинків'!O789</f>
        <v>5612.9</v>
      </c>
      <c r="K742" s="25">
        <f>'[1]Реєстр будинків'!H789+'[1]Реєстр будинків'!P789</f>
        <v>5612.9</v>
      </c>
      <c r="L742" s="24" t="str">
        <f>'[1]Реєстр будинків'!AL789</f>
        <v>1380</v>
      </c>
      <c r="M742" s="22"/>
      <c r="N742" s="24" t="str">
        <f>'[1]Реєстр будинків'!AK789</f>
        <v>620</v>
      </c>
      <c r="O742" s="24" t="str">
        <f>'[1]Реєстр будинків'!AN789</f>
        <v>525</v>
      </c>
      <c r="P742" s="22"/>
      <c r="Q742" s="22"/>
      <c r="R742" s="24" t="str">
        <f>'[1]Реєстр будинків'!F789</f>
        <v>м'яка</v>
      </c>
      <c r="S742" s="22"/>
      <c r="T742" s="22"/>
      <c r="U742" s="22"/>
      <c r="V742" s="27" t="s">
        <v>43</v>
      </c>
    </row>
    <row r="743" spans="1:22" x14ac:dyDescent="0.25">
      <c r="A743" s="22">
        <v>139</v>
      </c>
      <c r="B743" s="22" t="str">
        <f>CONCATENATE('[1]Реєстр будинків'!A790,", ", '[1]Реєстр будинків'!B790)</f>
        <v>Зарічанська , 48</v>
      </c>
      <c r="C743" s="23" t="str">
        <f>'[1]Реєстр будинків'!C790</f>
        <v>5</v>
      </c>
      <c r="D743" s="22"/>
      <c r="E743" s="22" t="str">
        <f>'[1]Реєстр будинків'!J790</f>
        <v>60</v>
      </c>
      <c r="F743" s="22"/>
      <c r="G743" s="22"/>
      <c r="H743" s="24" t="str">
        <f>'[1]Реєстр будинків'!D790</f>
        <v>0</v>
      </c>
      <c r="I743" s="24" t="str">
        <f>'[1]Реєстр будинків'!E790</f>
        <v>1993</v>
      </c>
      <c r="J743" s="24">
        <f>'[1]Реєстр будинків'!O790</f>
        <v>3639.24</v>
      </c>
      <c r="K743" s="25">
        <f>'[1]Реєстр будинків'!H790+'[1]Реєстр будинків'!P790</f>
        <v>3639.24</v>
      </c>
      <c r="L743" s="24" t="str">
        <f>'[1]Реєстр будинків'!AL790</f>
        <v>1168</v>
      </c>
      <c r="M743" s="22"/>
      <c r="N743" s="24" t="str">
        <f>'[1]Реєстр будинків'!AK790</f>
        <v>950</v>
      </c>
      <c r="O743" s="24" t="str">
        <f>'[1]Реєстр будинків'!AN790</f>
        <v>283.5</v>
      </c>
      <c r="P743" s="22"/>
      <c r="Q743" s="22"/>
      <c r="R743" s="24" t="str">
        <f>'[1]Реєстр будинків'!F790</f>
        <v>м'яка</v>
      </c>
      <c r="S743" s="22"/>
      <c r="T743" s="22"/>
      <c r="U743" s="22"/>
      <c r="V743" s="26" t="s">
        <v>43</v>
      </c>
    </row>
    <row r="744" spans="1:22" x14ac:dyDescent="0.25">
      <c r="A744" s="22">
        <v>140</v>
      </c>
      <c r="B744" s="22" t="str">
        <f>CONCATENATE('[1]Реєстр будинків'!A791,", ", '[1]Реєстр будинків'!B791)</f>
        <v>Зарічанська , 6/1</v>
      </c>
      <c r="C744" s="23" t="str">
        <f>'[1]Реєстр будинків'!C791</f>
        <v>5</v>
      </c>
      <c r="D744" s="22"/>
      <c r="E744" s="22" t="str">
        <f>'[1]Реєстр будинків'!J791</f>
        <v>71</v>
      </c>
      <c r="F744" s="22"/>
      <c r="G744" s="22"/>
      <c r="H744" s="24" t="str">
        <f>'[1]Реєстр будинків'!D791</f>
        <v>0</v>
      </c>
      <c r="I744" s="24" t="str">
        <f>'[1]Реєстр будинків'!E791</f>
        <v>1971</v>
      </c>
      <c r="J744" s="24">
        <f>'[1]Реєстр будинків'!O791</f>
        <v>3217.8</v>
      </c>
      <c r="K744" s="25">
        <f>'[1]Реєстр будинків'!H791+'[1]Реєстр будинків'!P791</f>
        <v>3217.8</v>
      </c>
      <c r="L744" s="24" t="str">
        <f>'[1]Реєстр будинків'!AL791</f>
        <v>1092</v>
      </c>
      <c r="M744" s="22"/>
      <c r="N744" s="24" t="str">
        <f>'[1]Реєстр будинків'!AK791</f>
        <v>284</v>
      </c>
      <c r="O744" s="24" t="str">
        <f>'[1]Реєстр будинків'!AN791</f>
        <v>280</v>
      </c>
      <c r="P744" s="22"/>
      <c r="Q744" s="22"/>
      <c r="R744" s="24" t="s">
        <v>225</v>
      </c>
      <c r="S744" s="22"/>
      <c r="T744" s="22"/>
      <c r="U744" s="22"/>
      <c r="V744" s="27" t="s">
        <v>43</v>
      </c>
    </row>
    <row r="745" spans="1:22" x14ac:dyDescent="0.25">
      <c r="A745" s="22">
        <v>141</v>
      </c>
      <c r="B745" s="22" t="str">
        <f>CONCATENATE('[1]Реєстр будинків'!A792,", ", '[1]Реєстр будинків'!B792)</f>
        <v>Зарічанська , 6/3</v>
      </c>
      <c r="C745" s="23" t="str">
        <f>'[1]Реєстр будинків'!C792</f>
        <v>5</v>
      </c>
      <c r="D745" s="22"/>
      <c r="E745" s="22" t="str">
        <f>'[1]Реєстр будинків'!J792</f>
        <v>78</v>
      </c>
      <c r="F745" s="22"/>
      <c r="G745" s="22"/>
      <c r="H745" s="24" t="str">
        <f>'[1]Реєстр будинків'!D792</f>
        <v>0</v>
      </c>
      <c r="I745" s="24" t="str">
        <f>'[1]Реєстр будинків'!E792</f>
        <v>1970</v>
      </c>
      <c r="J745" s="24">
        <f>'[1]Реєстр будинків'!O792</f>
        <v>3501.12</v>
      </c>
      <c r="K745" s="25">
        <f>'[1]Реєстр будинків'!H792+'[1]Реєстр будинків'!P792</f>
        <v>3501.12</v>
      </c>
      <c r="L745" s="24" t="str">
        <f>'[1]Реєстр будинків'!AL792</f>
        <v>1091</v>
      </c>
      <c r="M745" s="22"/>
      <c r="N745" s="24" t="str">
        <f>'[1]Реєстр будинків'!AK792</f>
        <v>284</v>
      </c>
      <c r="O745" s="24" t="str">
        <f>'[1]Реєстр будинків'!AN792</f>
        <v>280</v>
      </c>
      <c r="P745" s="22"/>
      <c r="Q745" s="22"/>
      <c r="R745" s="24" t="s">
        <v>225</v>
      </c>
      <c r="S745" s="22"/>
      <c r="T745" s="22"/>
      <c r="U745" s="22"/>
      <c r="V745" s="26" t="s">
        <v>43</v>
      </c>
    </row>
    <row r="746" spans="1:22" x14ac:dyDescent="0.25">
      <c r="A746" s="22">
        <v>142</v>
      </c>
      <c r="B746" s="22" t="str">
        <f>CONCATENATE('[1]Реєстр будинків'!A793,", ", '[1]Реєстр будинків'!B793)</f>
        <v>Зарічанська , 6/6</v>
      </c>
      <c r="C746" s="23" t="str">
        <f>'[1]Реєстр будинків'!C793</f>
        <v>5</v>
      </c>
      <c r="D746" s="22"/>
      <c r="E746" s="22" t="str">
        <f>'[1]Реєстр будинків'!J793</f>
        <v>60</v>
      </c>
      <c r="F746" s="22"/>
      <c r="G746" s="22"/>
      <c r="H746" s="24" t="str">
        <f>'[1]Реєстр будинків'!D793</f>
        <v>0</v>
      </c>
      <c r="I746" s="24" t="str">
        <f>'[1]Реєстр будинків'!E793</f>
        <v>1980</v>
      </c>
      <c r="J746" s="24">
        <f>'[1]Реєстр будинків'!O793</f>
        <v>3212.4</v>
      </c>
      <c r="K746" s="25">
        <f>'[1]Реєстр будинків'!H793+'[1]Реєстр будинків'!P793</f>
        <v>3212.4</v>
      </c>
      <c r="L746" s="24" t="str">
        <f>'[1]Реєстр будинків'!AL793</f>
        <v>1092</v>
      </c>
      <c r="M746" s="22"/>
      <c r="N746" s="24" t="str">
        <f>'[1]Реєстр будинків'!AK793</f>
        <v>600</v>
      </c>
      <c r="O746" s="24" t="str">
        <f>'[1]Реєстр будинків'!AN793</f>
        <v>280</v>
      </c>
      <c r="P746" s="22"/>
      <c r="Q746" s="22"/>
      <c r="R746" s="24" t="str">
        <f>'[1]Реєстр будинків'!F793</f>
        <v>м'яка</v>
      </c>
      <c r="S746" s="22"/>
      <c r="T746" s="22"/>
      <c r="U746" s="22"/>
      <c r="V746" s="27" t="s">
        <v>43</v>
      </c>
    </row>
    <row r="747" spans="1:22" x14ac:dyDescent="0.25">
      <c r="A747" s="22">
        <v>143</v>
      </c>
      <c r="B747" s="22" t="str">
        <f>CONCATENATE('[1]Реєстр будинків'!A794,", ", '[1]Реєстр будинків'!B794)</f>
        <v>Зарічанська , 14/2</v>
      </c>
      <c r="C747" s="23" t="str">
        <f>'[1]Реєстр будинків'!C794</f>
        <v>5</v>
      </c>
      <c r="D747" s="22"/>
      <c r="E747" s="22" t="str">
        <f>'[1]Реєстр будинків'!J794</f>
        <v>100</v>
      </c>
      <c r="F747" s="22"/>
      <c r="G747" s="22"/>
      <c r="H747" s="24" t="str">
        <f>'[1]Реєстр будинків'!D794</f>
        <v>0</v>
      </c>
      <c r="I747" s="24" t="str">
        <f>'[1]Реєстр будинків'!E794</f>
        <v>1970</v>
      </c>
      <c r="J747" s="24">
        <f>'[1]Реєстр будинків'!O794</f>
        <v>4563.3</v>
      </c>
      <c r="K747" s="25">
        <f>'[1]Реєстр будинків'!H794+'[1]Реєстр будинків'!P794</f>
        <v>4563.3</v>
      </c>
      <c r="L747" s="24" t="str">
        <f>'[1]Реєстр будинків'!AL794</f>
        <v>1329</v>
      </c>
      <c r="M747" s="22"/>
      <c r="N747" s="24" t="str">
        <f>'[1]Реєстр будинків'!AK794</f>
        <v>653</v>
      </c>
      <c r="O747" s="24" t="str">
        <f>'[1]Реєстр будинків'!AN794</f>
        <v>420</v>
      </c>
      <c r="P747" s="22"/>
      <c r="Q747" s="22"/>
      <c r="R747" s="24" t="str">
        <f>'[1]Реєстр будинків'!F794</f>
        <v>м'яка</v>
      </c>
      <c r="S747" s="22"/>
      <c r="T747" s="22"/>
      <c r="U747" s="22"/>
      <c r="V747" s="26" t="s">
        <v>43</v>
      </c>
    </row>
    <row r="748" spans="1:22" x14ac:dyDescent="0.25">
      <c r="A748" s="22">
        <v>144</v>
      </c>
      <c r="B748" s="22" t="str">
        <f>CONCATENATE('[1]Реєстр будинків'!A795,", ", '[1]Реєстр будинків'!B795)</f>
        <v>Зарічанська , 14/3</v>
      </c>
      <c r="C748" s="23" t="str">
        <f>'[1]Реєстр будинків'!C795</f>
        <v>5</v>
      </c>
      <c r="D748" s="22"/>
      <c r="E748" s="22" t="str">
        <f>'[1]Реєстр будинків'!J795</f>
        <v>70</v>
      </c>
      <c r="F748" s="22"/>
      <c r="G748" s="22"/>
      <c r="H748" s="24" t="str">
        <f>'[1]Реєстр будинків'!D795</f>
        <v>0</v>
      </c>
      <c r="I748" s="24" t="str">
        <f>'[1]Реєстр будинків'!E795</f>
        <v>1974</v>
      </c>
      <c r="J748" s="24">
        <f>'[1]Реєстр будинків'!O795</f>
        <v>3210.8</v>
      </c>
      <c r="K748" s="25">
        <f>'[1]Реєстр будинків'!H795+'[1]Реєстр будинків'!P795</f>
        <v>3210.7999999999997</v>
      </c>
      <c r="L748" s="24" t="str">
        <f>'[1]Реєстр будинків'!AL795</f>
        <v>1008</v>
      </c>
      <c r="M748" s="22"/>
      <c r="N748" s="24" t="str">
        <f>'[1]Реєстр будинків'!AK795</f>
        <v>360</v>
      </c>
      <c r="O748" s="24" t="str">
        <f>'[1]Реєстр будинків'!AN795</f>
        <v>230</v>
      </c>
      <c r="P748" s="22"/>
      <c r="Q748" s="22"/>
      <c r="R748" s="24" t="s">
        <v>225</v>
      </c>
      <c r="S748" s="22"/>
      <c r="T748" s="22"/>
      <c r="U748" s="22"/>
      <c r="V748" s="27" t="s">
        <v>43</v>
      </c>
    </row>
    <row r="749" spans="1:22" x14ac:dyDescent="0.25">
      <c r="A749" s="22">
        <v>145</v>
      </c>
      <c r="B749" s="22" t="str">
        <f>CONCATENATE('[1]Реєстр будинків'!A796,", ", '[1]Реєстр будинків'!B796)</f>
        <v>Зарічанська , 14/4</v>
      </c>
      <c r="C749" s="23" t="str">
        <f>'[1]Реєстр будинків'!C796</f>
        <v>5</v>
      </c>
      <c r="D749" s="22"/>
      <c r="E749" s="22" t="str">
        <f>'[1]Реєстр будинків'!J796</f>
        <v>70</v>
      </c>
      <c r="F749" s="22"/>
      <c r="G749" s="22"/>
      <c r="H749" s="24" t="str">
        <f>'[1]Реєстр будинків'!D796</f>
        <v>0</v>
      </c>
      <c r="I749" s="24" t="str">
        <f>'[1]Реєстр будинків'!E796</f>
        <v>1972</v>
      </c>
      <c r="J749" s="24">
        <f>'[1]Реєстр будинків'!O796</f>
        <v>3356.1</v>
      </c>
      <c r="K749" s="25">
        <f>'[1]Реєстр будинків'!H796+'[1]Реєстр будинків'!P796</f>
        <v>3356.1</v>
      </c>
      <c r="L749" s="24" t="str">
        <f>'[1]Реєстр будинків'!AL796</f>
        <v>1008</v>
      </c>
      <c r="M749" s="22"/>
      <c r="N749" s="24" t="str">
        <f>'[1]Реєстр будинків'!AK796</f>
        <v>504</v>
      </c>
      <c r="O749" s="24" t="str">
        <f>'[1]Реєстр будинків'!AN796</f>
        <v>230</v>
      </c>
      <c r="P749" s="22"/>
      <c r="Q749" s="22"/>
      <c r="R749" s="24" t="s">
        <v>225</v>
      </c>
      <c r="S749" s="22"/>
      <c r="T749" s="22"/>
      <c r="U749" s="22"/>
      <c r="V749" s="26" t="s">
        <v>43</v>
      </c>
    </row>
    <row r="750" spans="1:22" x14ac:dyDescent="0.25">
      <c r="A750" s="22">
        <v>146</v>
      </c>
      <c r="B750" s="22" t="str">
        <f>CONCATENATE('[1]Реєстр будинків'!A797,", ", '[1]Реєстр будинків'!B797)</f>
        <v>Зарічанська , 24/2</v>
      </c>
      <c r="C750" s="23" t="str">
        <f>'[1]Реєстр будинків'!C797</f>
        <v>5</v>
      </c>
      <c r="D750" s="22"/>
      <c r="E750" s="22" t="str">
        <f>'[1]Реєстр будинків'!J797</f>
        <v>126</v>
      </c>
      <c r="F750" s="22"/>
      <c r="G750" s="22"/>
      <c r="H750" s="24" t="str">
        <f>'[1]Реєстр будинків'!D797</f>
        <v>0</v>
      </c>
      <c r="I750" s="24" t="str">
        <f>'[1]Реєстр будинків'!E797</f>
        <v>1974</v>
      </c>
      <c r="J750" s="24">
        <f>'[1]Реєстр будинків'!O797</f>
        <v>3377.8</v>
      </c>
      <c r="K750" s="25">
        <f>'[1]Реєстр будинків'!H797+'[1]Реєстр будинків'!P797</f>
        <v>3377.7999999999997</v>
      </c>
      <c r="L750" s="24" t="str">
        <f>'[1]Реєстр будинків'!AL797</f>
        <v>890</v>
      </c>
      <c r="M750" s="22"/>
      <c r="N750" s="24" t="str">
        <f>'[1]Реєстр будинків'!AK797</f>
        <v>350</v>
      </c>
      <c r="O750" s="24" t="str">
        <f>'[1]Реєстр будинків'!AN797</f>
        <v>388</v>
      </c>
      <c r="P750" s="22"/>
      <c r="Q750" s="22"/>
      <c r="R750" s="24" t="str">
        <f>'[1]Реєстр будинків'!F797</f>
        <v>м'яка</v>
      </c>
      <c r="S750" s="22"/>
      <c r="T750" s="22"/>
      <c r="U750" s="22"/>
      <c r="V750" s="27" t="s">
        <v>43</v>
      </c>
    </row>
    <row r="751" spans="1:22" x14ac:dyDescent="0.25">
      <c r="A751" s="22">
        <v>147</v>
      </c>
      <c r="B751" s="22" t="str">
        <f>CONCATENATE('[1]Реєстр будинків'!A798,", ", '[1]Реєстр будинків'!B798)</f>
        <v>Зарічанська , 18/1</v>
      </c>
      <c r="C751" s="23" t="str">
        <f>'[1]Реєстр будинків'!C798</f>
        <v>5</v>
      </c>
      <c r="D751" s="22"/>
      <c r="E751" s="22" t="str">
        <f>'[1]Реєстр будинків'!J798</f>
        <v>129</v>
      </c>
      <c r="F751" s="22"/>
      <c r="G751" s="22"/>
      <c r="H751" s="24" t="str">
        <f>'[1]Реєстр будинків'!D798</f>
        <v>0</v>
      </c>
      <c r="I751" s="24" t="str">
        <f>'[1]Реєстр будинків'!E798</f>
        <v>1973</v>
      </c>
      <c r="J751" s="24">
        <f>'[1]Реєстр будинків'!O798</f>
        <v>6166</v>
      </c>
      <c r="K751" s="25">
        <f>'[1]Реєстр будинків'!H798+'[1]Реєстр будинків'!P798</f>
        <v>6166</v>
      </c>
      <c r="L751" s="24" t="str">
        <f>'[1]Реєстр будинків'!AL798</f>
        <v>1716</v>
      </c>
      <c r="M751" s="22"/>
      <c r="N751" s="24" t="str">
        <f>'[1]Реєстр будинків'!AK798</f>
        <v>1560</v>
      </c>
      <c r="O751" s="24" t="str">
        <f>'[1]Реєстр будинків'!AN798</f>
        <v>770</v>
      </c>
      <c r="P751" s="22"/>
      <c r="Q751" s="22"/>
      <c r="R751" s="24" t="str">
        <f>'[1]Реєстр будинків'!F798</f>
        <v>м'яка</v>
      </c>
      <c r="S751" s="22"/>
      <c r="T751" s="22"/>
      <c r="U751" s="22"/>
      <c r="V751" s="26" t="s">
        <v>43</v>
      </c>
    </row>
    <row r="752" spans="1:22" x14ac:dyDescent="0.25">
      <c r="A752" s="22">
        <v>148</v>
      </c>
      <c r="B752" s="22" t="str">
        <f>CONCATENATE('[1]Реєстр будинків'!A799,", ", '[1]Реєстр будинків'!B799)</f>
        <v>Зарічанська , 18/2</v>
      </c>
      <c r="C752" s="23" t="str">
        <f>'[1]Реєстр будинків'!C799</f>
        <v>5</v>
      </c>
      <c r="D752" s="22"/>
      <c r="E752" s="22" t="str">
        <f>'[1]Реєстр будинків'!J799</f>
        <v>178</v>
      </c>
      <c r="F752" s="22"/>
      <c r="G752" s="22"/>
      <c r="H752" s="24" t="str">
        <f>'[1]Реєстр будинків'!D799</f>
        <v>0</v>
      </c>
      <c r="I752" s="24" t="str">
        <f>'[1]Реєстр будинків'!E799</f>
        <v>1974</v>
      </c>
      <c r="J752" s="24">
        <f>'[1]Реєстр будинків'!O799</f>
        <v>8663.4599999999991</v>
      </c>
      <c r="K752" s="25">
        <f>'[1]Реєстр будинків'!H799+'[1]Реєстр будинків'!P799</f>
        <v>8663.4600000000009</v>
      </c>
      <c r="L752" s="24" t="str">
        <f>'[1]Реєстр будинків'!AL799</f>
        <v>1920</v>
      </c>
      <c r="M752" s="22"/>
      <c r="N752" s="24" t="str">
        <f>'[1]Реєстр будинків'!AK799</f>
        <v>1696</v>
      </c>
      <c r="O752" s="24" t="str">
        <f>'[1]Реєстр будинків'!AN799</f>
        <v>734</v>
      </c>
      <c r="P752" s="22"/>
      <c r="Q752" s="22"/>
      <c r="R752" s="24" t="str">
        <f>'[1]Реєстр будинків'!F799</f>
        <v>м'яка</v>
      </c>
      <c r="S752" s="22"/>
      <c r="T752" s="22"/>
      <c r="U752" s="22"/>
      <c r="V752" s="27" t="s">
        <v>43</v>
      </c>
    </row>
    <row r="753" spans="1:22" x14ac:dyDescent="0.25">
      <c r="A753" s="22">
        <v>149</v>
      </c>
      <c r="B753" s="22" t="str">
        <f>CONCATENATE('[1]Реєстр будинків'!A800,", ", '[1]Реєстр будинків'!B800)</f>
        <v>Зарічанська , 14/1а</v>
      </c>
      <c r="C753" s="23" t="str">
        <f>'[1]Реєстр будинків'!C800</f>
        <v>5</v>
      </c>
      <c r="D753" s="22"/>
      <c r="E753" s="22" t="str">
        <f>'[1]Реєстр будинків'!J800</f>
        <v>50</v>
      </c>
      <c r="F753" s="22"/>
      <c r="G753" s="22"/>
      <c r="H753" s="24" t="str">
        <f>'[1]Реєстр будинків'!D800</f>
        <v>0</v>
      </c>
      <c r="I753" s="24" t="str">
        <f>'[1]Реєстр будинків'!E800</f>
        <v>82.85</v>
      </c>
      <c r="J753" s="24">
        <f>'[1]Реєстр будинків'!O800</f>
        <v>2881.25</v>
      </c>
      <c r="K753" s="25">
        <f>'[1]Реєстр будинків'!H800+'[1]Реєстр будинків'!P800</f>
        <v>2881.25</v>
      </c>
      <c r="L753" s="24" t="str">
        <f>'[1]Реєстр будинків'!AL800</f>
        <v>960</v>
      </c>
      <c r="M753" s="22"/>
      <c r="N753" s="24" t="str">
        <f>'[1]Реєстр будинків'!AK800</f>
        <v>196</v>
      </c>
      <c r="O753" s="24" t="str">
        <f>'[1]Реєстр будинків'!AN800</f>
        <v>280</v>
      </c>
      <c r="P753" s="22"/>
      <c r="Q753" s="22"/>
      <c r="R753" s="24" t="str">
        <f>'[1]Реєстр будинків'!F800</f>
        <v>м'яка</v>
      </c>
      <c r="S753" s="22"/>
      <c r="T753" s="22"/>
      <c r="U753" s="22"/>
      <c r="V753" s="26" t="s">
        <v>43</v>
      </c>
    </row>
    <row r="754" spans="1:22" x14ac:dyDescent="0.25">
      <c r="A754" s="22">
        <v>150</v>
      </c>
      <c r="B754" s="22" t="str">
        <f>CONCATENATE('[1]Реєстр будинків'!A801,", ", '[1]Реєстр будинків'!B801)</f>
        <v>Зарічанська, 18/1а</v>
      </c>
      <c r="C754" s="23" t="str">
        <f>'[1]Реєстр будинків'!C801</f>
        <v>5</v>
      </c>
      <c r="D754" s="22"/>
      <c r="E754" s="22" t="str">
        <f>'[1]Реєстр будинків'!J801</f>
        <v>30</v>
      </c>
      <c r="F754" s="22"/>
      <c r="G754" s="22"/>
      <c r="H754" s="24" t="str">
        <f>'[1]Реєстр будинків'!D801</f>
        <v>0</v>
      </c>
      <c r="I754" s="24" t="str">
        <f>'[1]Реєстр будинків'!E801</f>
        <v>1982</v>
      </c>
      <c r="J754" s="24">
        <f>'[1]Реєстр будинків'!O801</f>
        <v>1456.5</v>
      </c>
      <c r="K754" s="25">
        <f>'[1]Реєстр будинків'!H801+'[1]Реєстр будинків'!P801</f>
        <v>1456.5</v>
      </c>
      <c r="L754" s="24" t="str">
        <f>'[1]Реєстр будинків'!AL801</f>
        <v>480</v>
      </c>
      <c r="M754" s="22"/>
      <c r="N754" s="24" t="str">
        <f>'[1]Реєстр будинків'!AK801</f>
        <v>260</v>
      </c>
      <c r="O754" s="24" t="str">
        <f>'[1]Реєстр будинків'!AN801</f>
        <v>130</v>
      </c>
      <c r="P754" s="22"/>
      <c r="Q754" s="22"/>
      <c r="R754" s="24" t="str">
        <f>'[1]Реєстр будинків'!F801</f>
        <v>м'яка</v>
      </c>
      <c r="S754" s="22"/>
      <c r="T754" s="22"/>
      <c r="U754" s="22"/>
      <c r="V754" s="27" t="s">
        <v>43</v>
      </c>
    </row>
    <row r="755" spans="1:22" x14ac:dyDescent="0.25">
      <c r="A755" s="22">
        <v>151</v>
      </c>
      <c r="B755" s="22" t="str">
        <f>CONCATENATE('[1]Реєстр будинків'!A802,", ", '[1]Реєстр будинків'!B802)</f>
        <v>Зарічанська , 18/1б</v>
      </c>
      <c r="C755" s="23" t="str">
        <f>'[1]Реєстр будинків'!C802</f>
        <v>5</v>
      </c>
      <c r="D755" s="22"/>
      <c r="E755" s="22" t="str">
        <f>'[1]Реєстр будинків'!J802</f>
        <v>30</v>
      </c>
      <c r="F755" s="22"/>
      <c r="G755" s="22"/>
      <c r="H755" s="24" t="str">
        <f>'[1]Реєстр будинків'!D802</f>
        <v>0</v>
      </c>
      <c r="I755" s="24" t="str">
        <f>'[1]Реєстр будинків'!E802</f>
        <v>1982</v>
      </c>
      <c r="J755" s="24">
        <f>'[1]Реєстр будинків'!O802</f>
        <v>1407</v>
      </c>
      <c r="K755" s="25">
        <f>'[1]Реєстр будинків'!H802+'[1]Реєстр будинків'!P802</f>
        <v>1407</v>
      </c>
      <c r="L755" s="24" t="str">
        <f>'[1]Реєстр будинків'!AL802</f>
        <v>480</v>
      </c>
      <c r="M755" s="22"/>
      <c r="N755" s="24" t="str">
        <f>'[1]Реєстр будинків'!AK802</f>
        <v>260</v>
      </c>
      <c r="O755" s="24" t="str">
        <f>'[1]Реєстр будинків'!AN802</f>
        <v>130</v>
      </c>
      <c r="P755" s="22"/>
      <c r="Q755" s="22"/>
      <c r="R755" s="24" t="str">
        <f>'[1]Реєстр будинків'!F802</f>
        <v>м'яка</v>
      </c>
      <c r="S755" s="22"/>
      <c r="T755" s="22"/>
      <c r="U755" s="22"/>
      <c r="V755" s="26" t="s">
        <v>43</v>
      </c>
    </row>
    <row r="756" spans="1:22" x14ac:dyDescent="0.25">
      <c r="A756" s="22">
        <v>152</v>
      </c>
      <c r="B756" s="22" t="str">
        <f>CONCATENATE('[1]Реєстр будинків'!A803,", ", '[1]Реєстр будинків'!B803)</f>
        <v>Зарічанська , 52/1</v>
      </c>
      <c r="C756" s="23" t="str">
        <f>'[1]Реєстр будинків'!C803</f>
        <v>5</v>
      </c>
      <c r="D756" s="22"/>
      <c r="E756" s="22" t="str">
        <f>'[1]Реєстр будинків'!J803</f>
        <v>46</v>
      </c>
      <c r="F756" s="22"/>
      <c r="G756" s="22"/>
      <c r="H756" s="24" t="str">
        <f>'[1]Реєстр будинків'!D803</f>
        <v>0</v>
      </c>
      <c r="I756" s="24" t="str">
        <f>'[1]Реєстр будинків'!E803</f>
        <v>1989</v>
      </c>
      <c r="J756" s="24">
        <f>'[1]Реєстр будинків'!O803</f>
        <v>2439.4</v>
      </c>
      <c r="K756" s="25">
        <f>'[1]Реєстр будинків'!H803+'[1]Реєстр будинків'!P803</f>
        <v>2439.4</v>
      </c>
      <c r="L756" s="24" t="str">
        <f>'[1]Реєстр будинків'!AL803</f>
        <v>1050</v>
      </c>
      <c r="M756" s="22"/>
      <c r="N756" s="24" t="str">
        <f>'[1]Реєстр будинків'!AK803</f>
        <v>320</v>
      </c>
      <c r="O756" s="24" t="str">
        <f>'[1]Реєстр будинків'!AN803</f>
        <v>191.22</v>
      </c>
      <c r="P756" s="22"/>
      <c r="Q756" s="22"/>
      <c r="R756" s="24" t="str">
        <f>'[1]Реєстр будинків'!F803</f>
        <v>м'яка</v>
      </c>
      <c r="S756" s="22"/>
      <c r="T756" s="22"/>
      <c r="U756" s="22"/>
      <c r="V756" s="27" t="s">
        <v>43</v>
      </c>
    </row>
    <row r="757" spans="1:22" x14ac:dyDescent="0.25">
      <c r="A757" s="22">
        <v>153</v>
      </c>
      <c r="B757" s="22" t="str">
        <f>CONCATENATE('[1]Реєстр будинків'!A804,", ", '[1]Реєстр будинків'!B804)</f>
        <v>Зарічанська , 52/2</v>
      </c>
      <c r="C757" s="23" t="str">
        <f>'[1]Реєстр будинків'!C804</f>
        <v>5</v>
      </c>
      <c r="D757" s="22"/>
      <c r="E757" s="22" t="str">
        <f>'[1]Реєстр будинків'!J804</f>
        <v>63</v>
      </c>
      <c r="F757" s="22"/>
      <c r="G757" s="22"/>
      <c r="H757" s="24" t="str">
        <f>'[1]Реєстр будинків'!D804</f>
        <v>0</v>
      </c>
      <c r="I757" s="24" t="str">
        <f>'[1]Реєстр будинків'!E804</f>
        <v>1991</v>
      </c>
      <c r="J757" s="24">
        <f>'[1]Реєстр будинків'!O804</f>
        <v>3564.3</v>
      </c>
      <c r="K757" s="25">
        <f>'[1]Реєстр будинків'!H804+'[1]Реєстр будинків'!P804</f>
        <v>3564.3</v>
      </c>
      <c r="L757" s="24" t="str">
        <f>'[1]Реєстр будинків'!AL804</f>
        <v>1008</v>
      </c>
      <c r="M757" s="22"/>
      <c r="N757" s="24" t="str">
        <f>'[1]Реєстр будинків'!AK804</f>
        <v>252</v>
      </c>
      <c r="O757" s="24" t="str">
        <f>'[1]Реєстр будинків'!AN804</f>
        <v>305</v>
      </c>
      <c r="P757" s="22"/>
      <c r="Q757" s="22"/>
      <c r="R757" s="24" t="str">
        <f>'[1]Реєстр будинків'!F804</f>
        <v>м'яка</v>
      </c>
      <c r="S757" s="22"/>
      <c r="T757" s="22"/>
      <c r="U757" s="22"/>
      <c r="V757" s="26" t="s">
        <v>43</v>
      </c>
    </row>
    <row r="758" spans="1:22" x14ac:dyDescent="0.25">
      <c r="A758" s="22">
        <v>154</v>
      </c>
      <c r="B758" s="22" t="str">
        <f>CONCATENATE('[1]Реєстр будинків'!A805,", ", '[1]Реєстр будинків'!B805)</f>
        <v>М.Рибалка , 53</v>
      </c>
      <c r="C758" s="23" t="str">
        <f>'[1]Реєстр будинків'!C805</f>
        <v>5</v>
      </c>
      <c r="D758" s="22"/>
      <c r="E758" s="22" t="str">
        <f>'[1]Реєстр будинків'!J805</f>
        <v>30</v>
      </c>
      <c r="F758" s="22"/>
      <c r="G758" s="22"/>
      <c r="H758" s="24" t="str">
        <f>'[1]Реєстр будинків'!D805</f>
        <v>0</v>
      </c>
      <c r="I758" s="24" t="str">
        <f>'[1]Реєстр будинків'!E805</f>
        <v>1983</v>
      </c>
      <c r="J758" s="24">
        <f>'[1]Реєстр будинків'!O805</f>
        <v>1614.3</v>
      </c>
      <c r="K758" s="25">
        <f>'[1]Реєстр будинків'!H805+'[1]Реєстр будинків'!P805</f>
        <v>1614.3</v>
      </c>
      <c r="L758" s="24" t="str">
        <f>'[1]Реєстр будинків'!AL805</f>
        <v>840</v>
      </c>
      <c r="M758" s="22"/>
      <c r="N758" s="24" t="str">
        <f>'[1]Реєстр будинків'!AK805</f>
        <v>248</v>
      </c>
      <c r="O758" s="24" t="str">
        <f>'[1]Реєстр будинків'!AN805</f>
        <v>228</v>
      </c>
      <c r="P758" s="22"/>
      <c r="Q758" s="22"/>
      <c r="R758" s="24" t="str">
        <f>'[1]Реєстр будинків'!F805</f>
        <v>м'яка</v>
      </c>
      <c r="S758" s="22"/>
      <c r="T758" s="22"/>
      <c r="U758" s="22"/>
      <c r="V758" s="27" t="s">
        <v>43</v>
      </c>
    </row>
    <row r="759" spans="1:22" x14ac:dyDescent="0.25">
      <c r="A759" s="22">
        <v>155</v>
      </c>
      <c r="B759" s="22" t="str">
        <f>CONCATENATE('[1]Реєстр будинків'!A806,", ", '[1]Реєстр будинків'!B806)</f>
        <v>М.Рибалка , 18/1</v>
      </c>
      <c r="C759" s="23" t="str">
        <f>'[1]Реєстр будинків'!C806</f>
        <v>5</v>
      </c>
      <c r="D759" s="22"/>
      <c r="E759" s="22" t="str">
        <f>'[1]Реєстр будинків'!J806</f>
        <v>90</v>
      </c>
      <c r="F759" s="22"/>
      <c r="G759" s="22"/>
      <c r="H759" s="24" t="str">
        <f>'[1]Реєстр будинків'!D806</f>
        <v>0</v>
      </c>
      <c r="I759" s="24" t="str">
        <f>'[1]Реєстр будинків'!E806</f>
        <v>1982</v>
      </c>
      <c r="J759" s="24">
        <f>'[1]Реєстр будинків'!O806</f>
        <v>4424.3999999999996</v>
      </c>
      <c r="K759" s="25">
        <f>'[1]Реєстр будинків'!H806+'[1]Реєстр будинків'!P806</f>
        <v>4424.3999999999996</v>
      </c>
      <c r="L759" s="24" t="str">
        <f>'[1]Реєстр будинків'!AL806</f>
        <v>1200</v>
      </c>
      <c r="M759" s="22"/>
      <c r="N759" s="24" t="str">
        <f>'[1]Реєстр будинків'!AK806</f>
        <v>368</v>
      </c>
      <c r="O759" s="24" t="str">
        <f>'[1]Реєстр будинків'!AN806</f>
        <v>457</v>
      </c>
      <c r="P759" s="22"/>
      <c r="Q759" s="22"/>
      <c r="R759" s="24" t="str">
        <f>'[1]Реєстр будинків'!F806</f>
        <v>м'яка</v>
      </c>
      <c r="S759" s="22"/>
      <c r="T759" s="22"/>
      <c r="U759" s="22"/>
      <c r="V759" s="26" t="s">
        <v>43</v>
      </c>
    </row>
    <row r="760" spans="1:22" x14ac:dyDescent="0.25">
      <c r="A760" s="22">
        <v>156</v>
      </c>
      <c r="B760" s="22" t="str">
        <f>CONCATENATE('[1]Реєстр будинків'!A807,", ", '[1]Реєстр будинків'!B807)</f>
        <v>М.Рибалка , 18/2</v>
      </c>
      <c r="C760" s="23" t="str">
        <f>'[1]Реєстр будинків'!C807</f>
        <v>5</v>
      </c>
      <c r="D760" s="22"/>
      <c r="E760" s="22" t="str">
        <f>'[1]Реєстр будинків'!J807</f>
        <v>60</v>
      </c>
      <c r="F760" s="22"/>
      <c r="G760" s="22"/>
      <c r="H760" s="24" t="str">
        <f>'[1]Реєстр будинків'!D807</f>
        <v>0</v>
      </c>
      <c r="I760" s="24" t="str">
        <f>'[1]Реєстр будинків'!E807</f>
        <v>1983</v>
      </c>
      <c r="J760" s="24">
        <f>'[1]Реєстр будинків'!O807</f>
        <v>2919.1</v>
      </c>
      <c r="K760" s="25">
        <f>'[1]Реєстр будинків'!H807+'[1]Реєстр будинків'!P807</f>
        <v>2919.1</v>
      </c>
      <c r="L760" s="24" t="str">
        <f>'[1]Реєстр будинків'!AL807</f>
        <v>840</v>
      </c>
      <c r="M760" s="22"/>
      <c r="N760" s="24" t="str">
        <f>'[1]Реєстр будинків'!AK807</f>
        <v>270</v>
      </c>
      <c r="O760" s="24" t="str">
        <f>'[1]Реєстр будинків'!AN807</f>
        <v>305</v>
      </c>
      <c r="P760" s="22"/>
      <c r="Q760" s="22"/>
      <c r="R760" s="24" t="str">
        <f>'[1]Реєстр будинків'!F807</f>
        <v>м'яка</v>
      </c>
      <c r="S760" s="22"/>
      <c r="T760" s="22"/>
      <c r="U760" s="22"/>
      <c r="V760" s="27" t="s">
        <v>43</v>
      </c>
    </row>
    <row r="761" spans="1:22" x14ac:dyDescent="0.25">
      <c r="A761" s="22">
        <v>157</v>
      </c>
      <c r="B761" s="22" t="str">
        <f>CONCATENATE('[1]Реєстр будинків'!A808,", ", '[1]Реєстр будинків'!B808)</f>
        <v>М.Рибалка , 51/1</v>
      </c>
      <c r="C761" s="23" t="str">
        <f>'[1]Реєстр будинків'!C808</f>
        <v>5</v>
      </c>
      <c r="D761" s="22"/>
      <c r="E761" s="22" t="str">
        <f>'[1]Реєстр будинків'!J808</f>
        <v>60</v>
      </c>
      <c r="F761" s="22"/>
      <c r="G761" s="22"/>
      <c r="H761" s="24" t="str">
        <f>'[1]Реєстр будинків'!D808</f>
        <v>0</v>
      </c>
      <c r="I761" s="24" t="str">
        <f>'[1]Реєстр будинків'!E808</f>
        <v>1984</v>
      </c>
      <c r="J761" s="24">
        <f>'[1]Реєстр будинків'!O808</f>
        <v>1822.9</v>
      </c>
      <c r="K761" s="25">
        <f>'[1]Реєстр будинків'!H808+'[1]Реєстр будинків'!P808</f>
        <v>1822.9</v>
      </c>
      <c r="L761" s="24" t="str">
        <f>'[1]Реєстр будинків'!AL808</f>
        <v>600</v>
      </c>
      <c r="M761" s="22"/>
      <c r="N761" s="24" t="str">
        <f>'[1]Реєстр будинків'!AK808</f>
        <v>260</v>
      </c>
      <c r="O761" s="24" t="str">
        <f>'[1]Реєстр будинків'!AN808</f>
        <v>190</v>
      </c>
      <c r="P761" s="22"/>
      <c r="Q761" s="22"/>
      <c r="R761" s="24" t="str">
        <f>'[1]Реєстр будинків'!F808</f>
        <v>м'яка</v>
      </c>
      <c r="S761" s="22"/>
      <c r="T761" s="22"/>
      <c r="U761" s="22"/>
      <c r="V761" s="26" t="s">
        <v>43</v>
      </c>
    </row>
    <row r="762" spans="1:22" x14ac:dyDescent="0.25">
      <c r="A762" s="22">
        <v>158</v>
      </c>
      <c r="B762" s="22" t="str">
        <f>CONCATENATE('[1]Реєстр будинків'!A809,", ", '[1]Реєстр будинків'!B809)</f>
        <v>Перемоги , 2</v>
      </c>
      <c r="C762" s="23" t="str">
        <f>'[1]Реєстр будинків'!C809</f>
        <v>5</v>
      </c>
      <c r="D762" s="22"/>
      <c r="E762" s="22" t="str">
        <f>'[1]Реєстр будинків'!J809</f>
        <v>60</v>
      </c>
      <c r="F762" s="22"/>
      <c r="G762" s="22"/>
      <c r="H762" s="24" t="str">
        <f>'[1]Реєстр будинків'!D809</f>
        <v>0</v>
      </c>
      <c r="I762" s="24" t="str">
        <f>'[1]Реєстр будинків'!E809</f>
        <v>1980</v>
      </c>
      <c r="J762" s="24">
        <f>'[1]Реєстр будинків'!O809</f>
        <v>3261.7</v>
      </c>
      <c r="K762" s="25">
        <f>'[1]Реєстр будинків'!H809+'[1]Реєстр будинків'!P809</f>
        <v>3261.7000000000003</v>
      </c>
      <c r="L762" s="24" t="str">
        <f>'[1]Реєстр будинків'!AL809</f>
        <v>940</v>
      </c>
      <c r="M762" s="22"/>
      <c r="N762" s="24" t="str">
        <f>'[1]Реєстр будинків'!AK809</f>
        <v>360</v>
      </c>
      <c r="O762" s="24" t="str">
        <f>'[1]Реєстр будинків'!AN809</f>
        <v>288.4</v>
      </c>
      <c r="P762" s="22"/>
      <c r="Q762" s="22"/>
      <c r="R762" s="24" t="str">
        <f>'[1]Реєстр будинків'!F809</f>
        <v>м'яка</v>
      </c>
      <c r="S762" s="22"/>
      <c r="T762" s="22"/>
      <c r="U762" s="22"/>
      <c r="V762" s="27" t="s">
        <v>43</v>
      </c>
    </row>
    <row r="763" spans="1:22" x14ac:dyDescent="0.25">
      <c r="A763" s="22">
        <v>159</v>
      </c>
      <c r="B763" s="22" t="str">
        <f>CONCATENATE('[1]Реєстр будинків'!A810,", ", '[1]Реєстр будинків'!B810)</f>
        <v>Перемоги , 3</v>
      </c>
      <c r="C763" s="23" t="str">
        <f>'[1]Реєстр будинків'!C810</f>
        <v>5</v>
      </c>
      <c r="D763" s="22"/>
      <c r="E763" s="22" t="str">
        <f>'[1]Реєстр будинків'!J810</f>
        <v>129</v>
      </c>
      <c r="F763" s="22"/>
      <c r="G763" s="22"/>
      <c r="H763" s="24" t="str">
        <f>'[1]Реєстр будинків'!D810</f>
        <v>0</v>
      </c>
      <c r="I763" s="24" t="str">
        <f>'[1]Реєстр будинків'!E810</f>
        <v>1976</v>
      </c>
      <c r="J763" s="24">
        <f>'[1]Реєстр будинків'!O810</f>
        <v>6106.5</v>
      </c>
      <c r="K763" s="25">
        <f>'[1]Реєстр будинків'!H810+'[1]Реєстр будинків'!P810</f>
        <v>6106.5</v>
      </c>
      <c r="L763" s="24" t="str">
        <f>'[1]Реєстр будинків'!AL810</f>
        <v>1560</v>
      </c>
      <c r="M763" s="22"/>
      <c r="N763" s="24" t="str">
        <f>'[1]Реєстр будинків'!AK810</f>
        <v>1657</v>
      </c>
      <c r="O763" s="24" t="str">
        <f>'[1]Реєстр будинків'!AN810</f>
        <v>567.2</v>
      </c>
      <c r="P763" s="22"/>
      <c r="Q763" s="22"/>
      <c r="R763" s="24" t="str">
        <f>'[1]Реєстр будинків'!F810</f>
        <v>м'яка</v>
      </c>
      <c r="S763" s="22"/>
      <c r="T763" s="22"/>
      <c r="U763" s="22"/>
      <c r="V763" s="26" t="s">
        <v>43</v>
      </c>
    </row>
    <row r="764" spans="1:22" x14ac:dyDescent="0.25">
      <c r="A764" s="22">
        <v>160</v>
      </c>
      <c r="B764" s="22" t="str">
        <f>CONCATENATE('[1]Реєстр будинків'!A811,", ", '[1]Реєстр будинків'!B811)</f>
        <v>Перемоги , 4</v>
      </c>
      <c r="C764" s="23" t="str">
        <f>'[1]Реєстр будинків'!C811</f>
        <v>5</v>
      </c>
      <c r="D764" s="22"/>
      <c r="E764" s="22" t="str">
        <f>'[1]Реєстр будинків'!J811</f>
        <v>75</v>
      </c>
      <c r="F764" s="22"/>
      <c r="G764" s="22"/>
      <c r="H764" s="24" t="str">
        <f>'[1]Реєстр будинків'!D811</f>
        <v>0</v>
      </c>
      <c r="I764" s="24" t="str">
        <f>'[1]Реєстр будинків'!E811</f>
        <v>1978</v>
      </c>
      <c r="J764" s="24">
        <f>'[1]Реєстр будинків'!O811</f>
        <v>3528</v>
      </c>
      <c r="K764" s="25">
        <f>'[1]Реєстр будинків'!H811+'[1]Реєстр будинків'!P811</f>
        <v>3528</v>
      </c>
      <c r="L764" s="24" t="str">
        <f>'[1]Реєстр будинків'!AL811</f>
        <v>1703</v>
      </c>
      <c r="M764" s="22"/>
      <c r="N764" s="24" t="str">
        <f>'[1]Реєстр будинків'!AK811</f>
        <v>852</v>
      </c>
      <c r="O764" s="24" t="str">
        <f>'[1]Реєстр будинків'!AN811</f>
        <v>308.5</v>
      </c>
      <c r="P764" s="22"/>
      <c r="Q764" s="22"/>
      <c r="R764" s="24" t="str">
        <f>'[1]Реєстр будинків'!F811</f>
        <v>м'яка</v>
      </c>
      <c r="S764" s="22"/>
      <c r="T764" s="22"/>
      <c r="U764" s="22"/>
      <c r="V764" s="27" t="s">
        <v>43</v>
      </c>
    </row>
    <row r="765" spans="1:22" x14ac:dyDescent="0.25">
      <c r="A765" s="22">
        <v>161</v>
      </c>
      <c r="B765" s="22" t="str">
        <f>CONCATENATE('[1]Реєстр будинків'!A812,", ", '[1]Реєстр будинків'!B812)</f>
        <v>Перемоги , 13</v>
      </c>
      <c r="C765" s="23" t="str">
        <f>'[1]Реєстр будинків'!C812</f>
        <v>5</v>
      </c>
      <c r="D765" s="22"/>
      <c r="E765" s="22" t="str">
        <f>'[1]Реєстр будинків'!J812</f>
        <v>74</v>
      </c>
      <c r="F765" s="22"/>
      <c r="G765" s="22"/>
      <c r="H765" s="24" t="str">
        <f>'[1]Реєстр будинків'!D812</f>
        <v>0</v>
      </c>
      <c r="I765" s="24" t="str">
        <f>'[1]Реєстр будинків'!E812</f>
        <v>1975</v>
      </c>
      <c r="J765" s="24">
        <f>'[1]Реєстр будинків'!O812</f>
        <v>3551.7</v>
      </c>
      <c r="K765" s="25">
        <f>'[1]Реєстр будинків'!H812+'[1]Реєстр будинків'!P812</f>
        <v>3551.7</v>
      </c>
      <c r="L765" s="24" t="str">
        <f>'[1]Реєстр будинків'!AL812</f>
        <v>840</v>
      </c>
      <c r="M765" s="22"/>
      <c r="N765" s="24" t="str">
        <f>'[1]Реєстр будинків'!AK812</f>
        <v>820</v>
      </c>
      <c r="O765" s="24" t="str">
        <f>'[1]Реєстр будинків'!AN812</f>
        <v>305</v>
      </c>
      <c r="P765" s="22"/>
      <c r="Q765" s="22"/>
      <c r="R765" s="24" t="str">
        <f>'[1]Реєстр будинків'!F812</f>
        <v>м'яка</v>
      </c>
      <c r="S765" s="22"/>
      <c r="T765" s="22"/>
      <c r="U765" s="22"/>
      <c r="V765" s="26" t="s">
        <v>43</v>
      </c>
    </row>
    <row r="766" spans="1:22" x14ac:dyDescent="0.25">
      <c r="A766" s="22">
        <v>162</v>
      </c>
      <c r="B766" s="22" t="str">
        <f>CONCATENATE('[1]Реєстр будинків'!A813,", ", '[1]Реєстр будинків'!B813)</f>
        <v>Перемоги , 6а</v>
      </c>
      <c r="C766" s="23" t="str">
        <f>'[1]Реєстр будинків'!C813</f>
        <v>5</v>
      </c>
      <c r="D766" s="22"/>
      <c r="E766" s="22" t="str">
        <f>'[1]Реєстр будинків'!J813</f>
        <v>60</v>
      </c>
      <c r="F766" s="22"/>
      <c r="G766" s="22"/>
      <c r="H766" s="24" t="str">
        <f>'[1]Реєстр будинків'!D813</f>
        <v>0</v>
      </c>
      <c r="I766" s="24" t="str">
        <f>'[1]Реєстр будинків'!E813</f>
        <v>1982</v>
      </c>
      <c r="J766" s="24">
        <f>'[1]Реєстр будинків'!O813</f>
        <v>1879</v>
      </c>
      <c r="K766" s="25">
        <f>'[1]Реєстр будинків'!H813+'[1]Реєстр будинків'!P813</f>
        <v>1879</v>
      </c>
      <c r="L766" s="24" t="str">
        <f>'[1]Реєстр будинків'!AL813</f>
        <v>576</v>
      </c>
      <c r="M766" s="22"/>
      <c r="N766" s="24" t="str">
        <f>'[1]Реєстр будинків'!AK813</f>
        <v>0</v>
      </c>
      <c r="O766" s="24" t="str">
        <f>'[1]Реєстр будинків'!AN813</f>
        <v>190</v>
      </c>
      <c r="P766" s="22"/>
      <c r="Q766" s="22"/>
      <c r="R766" s="24" t="str">
        <f>'[1]Реєстр будинків'!F813</f>
        <v>м'яка</v>
      </c>
      <c r="S766" s="22"/>
      <c r="T766" s="22"/>
      <c r="U766" s="22"/>
      <c r="V766" s="27" t="s">
        <v>43</v>
      </c>
    </row>
    <row r="767" spans="1:22" x14ac:dyDescent="0.25">
      <c r="A767" s="22">
        <v>163</v>
      </c>
      <c r="B767" s="22" t="str">
        <f>CONCATENATE('[1]Реєстр будинків'!A814,", ", '[1]Реєстр будинків'!B814)</f>
        <v>Перемоги , 4/1</v>
      </c>
      <c r="C767" s="23" t="str">
        <f>'[1]Реєстр будинків'!C814</f>
        <v>5</v>
      </c>
      <c r="D767" s="22"/>
      <c r="E767" s="22" t="str">
        <f>'[1]Реєстр будинків'!J814</f>
        <v>75</v>
      </c>
      <c r="F767" s="22"/>
      <c r="G767" s="22"/>
      <c r="H767" s="24" t="str">
        <f>'[1]Реєстр будинків'!D814</f>
        <v>0</v>
      </c>
      <c r="I767" s="24" t="str">
        <f>'[1]Реєстр будинків'!E814</f>
        <v>1978</v>
      </c>
      <c r="J767" s="24">
        <f>'[1]Реєстр будинків'!O814</f>
        <v>3516.7</v>
      </c>
      <c r="K767" s="25">
        <f>'[1]Реєстр будинків'!H814+'[1]Реєстр будинків'!P814</f>
        <v>3516.7</v>
      </c>
      <c r="L767" s="24" t="str">
        <f>'[1]Реєстр будинків'!AL814</f>
        <v>1703</v>
      </c>
      <c r="M767" s="22"/>
      <c r="N767" s="24" t="str">
        <f>'[1]Реєстр будинків'!AK814</f>
        <v>942</v>
      </c>
      <c r="O767" s="24" t="str">
        <f>'[1]Реєстр будинків'!AN814</f>
        <v>308.5</v>
      </c>
      <c r="P767" s="22"/>
      <c r="Q767" s="22"/>
      <c r="R767" s="24" t="str">
        <f>'[1]Реєстр будинків'!F814</f>
        <v>м'яка</v>
      </c>
      <c r="S767" s="22"/>
      <c r="T767" s="22"/>
      <c r="U767" s="22"/>
      <c r="V767" s="26" t="s">
        <v>43</v>
      </c>
    </row>
    <row r="768" spans="1:22" x14ac:dyDescent="0.25">
      <c r="A768" s="22">
        <v>164</v>
      </c>
      <c r="B768" s="22" t="str">
        <f>CONCATENATE('[1]Реєстр будинків'!A815,", ", '[1]Реєстр будинків'!B815)</f>
        <v>Перемоги , 6/1</v>
      </c>
      <c r="C768" s="23" t="str">
        <f>'[1]Реєстр будинків'!C815</f>
        <v>5</v>
      </c>
      <c r="D768" s="22"/>
      <c r="E768" s="22" t="str">
        <f>'[1]Реєстр будинків'!J815</f>
        <v>60</v>
      </c>
      <c r="F768" s="22"/>
      <c r="G768" s="22"/>
      <c r="H768" s="24" t="str">
        <f>'[1]Реєстр будинків'!D815</f>
        <v>0</v>
      </c>
      <c r="I768" s="24" t="str">
        <f>'[1]Реєстр будинків'!E815</f>
        <v>1984</v>
      </c>
      <c r="J768" s="24">
        <f>'[1]Реєстр будинків'!O815</f>
        <v>3416.2</v>
      </c>
      <c r="K768" s="25">
        <f>'[1]Реєстр будинків'!H815+'[1]Реєстр будинків'!P815</f>
        <v>3416.2</v>
      </c>
      <c r="L768" s="24" t="str">
        <f>'[1]Реєстр будинків'!AL815</f>
        <v>1008</v>
      </c>
      <c r="M768" s="22"/>
      <c r="N768" s="24" t="str">
        <f>'[1]Реєстр будинків'!AK815</f>
        <v>576</v>
      </c>
      <c r="O768" s="24" t="str">
        <f>'[1]Реєстр будинків'!AN815</f>
        <v>223</v>
      </c>
      <c r="P768" s="22"/>
      <c r="Q768" s="22"/>
      <c r="R768" s="24" t="str">
        <f>'[1]Реєстр будинків'!F815</f>
        <v>м'яка</v>
      </c>
      <c r="S768" s="22"/>
      <c r="T768" s="22"/>
      <c r="U768" s="22"/>
      <c r="V768" s="27" t="s">
        <v>43</v>
      </c>
    </row>
    <row r="769" spans="1:22" x14ac:dyDescent="0.25">
      <c r="A769" s="22">
        <v>165</v>
      </c>
      <c r="B769" s="22" t="str">
        <f>CONCATENATE('[1]Реєстр будинків'!A816,", ", '[1]Реєстр будинків'!B816)</f>
        <v>Перемоги , 8/1</v>
      </c>
      <c r="C769" s="23" t="str">
        <f>'[1]Реєстр будинків'!C816</f>
        <v>5</v>
      </c>
      <c r="D769" s="22"/>
      <c r="E769" s="22" t="str">
        <f>'[1]Реєстр будинків'!J816</f>
        <v>81</v>
      </c>
      <c r="F769" s="22"/>
      <c r="G769" s="22"/>
      <c r="H769" s="24" t="str">
        <f>'[1]Реєстр будинків'!D816</f>
        <v>0</v>
      </c>
      <c r="I769" s="24" t="str">
        <f>'[1]Реєстр будинків'!E816</f>
        <v>1991</v>
      </c>
      <c r="J769" s="24">
        <f>'[1]Реєстр будинків'!O816</f>
        <v>4857.5</v>
      </c>
      <c r="K769" s="25">
        <f>'[1]Реєстр будинків'!H816+'[1]Реєстр будинків'!P816</f>
        <v>4857.5</v>
      </c>
      <c r="L769" s="24" t="str">
        <f>'[1]Реєстр будинків'!AL816</f>
        <v>1200</v>
      </c>
      <c r="M769" s="22"/>
      <c r="N769" s="24" t="str">
        <f>'[1]Реєстр будинків'!AK816</f>
        <v>674</v>
      </c>
      <c r="O769" s="24" t="str">
        <f>'[1]Реєстр будинків'!AN816</f>
        <v>540</v>
      </c>
      <c r="P769" s="22"/>
      <c r="Q769" s="22"/>
      <c r="R769" s="24" t="str">
        <f>'[1]Реєстр будинків'!F816</f>
        <v>м'яка</v>
      </c>
      <c r="S769" s="22"/>
      <c r="T769" s="22"/>
      <c r="U769" s="22"/>
      <c r="V769" s="26" t="s">
        <v>43</v>
      </c>
    </row>
    <row r="770" spans="1:22" x14ac:dyDescent="0.25">
      <c r="A770" s="22">
        <v>166</v>
      </c>
      <c r="B770" s="22" t="str">
        <f>CONCATENATE('[1]Реєстр будинків'!A817,", ", '[1]Реєстр будинків'!B817)</f>
        <v>Перемоги , 11/1</v>
      </c>
      <c r="C770" s="23" t="str">
        <f>'[1]Реєстр будинків'!C817</f>
        <v>5</v>
      </c>
      <c r="D770" s="22"/>
      <c r="E770" s="22" t="str">
        <f>'[1]Реєстр будинків'!J817</f>
        <v>45</v>
      </c>
      <c r="F770" s="22"/>
      <c r="G770" s="22"/>
      <c r="H770" s="24" t="str">
        <f>'[1]Реєстр будинків'!D817</f>
        <v>0</v>
      </c>
      <c r="I770" s="24" t="str">
        <f>'[1]Реєстр будинків'!E817</f>
        <v>1985</v>
      </c>
      <c r="J770" s="24">
        <f>'[1]Реєстр будинків'!O817</f>
        <v>2446.8000000000002</v>
      </c>
      <c r="K770" s="25">
        <f>'[1]Реєстр будинків'!H817+'[1]Реєстр будинків'!P817</f>
        <v>2446.8000000000002</v>
      </c>
      <c r="L770" s="24" t="str">
        <f>'[1]Реєстр будинків'!AL817</f>
        <v>900</v>
      </c>
      <c r="M770" s="22"/>
      <c r="N770" s="24" t="str">
        <f>'[1]Реєстр будинків'!AK817</f>
        <v>171</v>
      </c>
      <c r="O770" s="24" t="str">
        <f>'[1]Реєстр будинків'!AN817</f>
        <v>191.22</v>
      </c>
      <c r="P770" s="22"/>
      <c r="Q770" s="22"/>
      <c r="R770" s="24" t="str">
        <f>'[1]Реєстр будинків'!F817</f>
        <v>м'яка</v>
      </c>
      <c r="S770" s="22"/>
      <c r="T770" s="22"/>
      <c r="U770" s="22"/>
      <c r="V770" s="27" t="s">
        <v>43</v>
      </c>
    </row>
    <row r="771" spans="1:22" x14ac:dyDescent="0.25">
      <c r="A771" s="22">
        <v>167</v>
      </c>
      <c r="B771" s="22" t="str">
        <f>CONCATENATE('[1]Реєстр будинків'!A818,", ", '[1]Реєстр будинків'!B818)</f>
        <v>Проспект Миру, 76</v>
      </c>
      <c r="C771" s="23" t="str">
        <f>'[1]Реєстр будинків'!C818</f>
        <v>5</v>
      </c>
      <c r="D771" s="22"/>
      <c r="E771" s="22" t="str">
        <f>'[1]Реєстр будинків'!J818</f>
        <v>185</v>
      </c>
      <c r="F771" s="22"/>
      <c r="G771" s="22"/>
      <c r="H771" s="24" t="str">
        <f>'[1]Реєстр будинків'!D818</f>
        <v>0</v>
      </c>
      <c r="I771" s="24" t="str">
        <f>'[1]Реєстр будинків'!E818</f>
        <v>1969</v>
      </c>
      <c r="J771" s="24">
        <f>'[1]Реєстр будинків'!O818</f>
        <v>9821.5400000000009</v>
      </c>
      <c r="K771" s="25">
        <f>'[1]Реєстр будинків'!H818+'[1]Реєстр будинків'!P818</f>
        <v>9821.5399999999991</v>
      </c>
      <c r="L771" s="24" t="str">
        <f>'[1]Реєстр будинків'!AL818</f>
        <v>3120</v>
      </c>
      <c r="M771" s="22"/>
      <c r="N771" s="24" t="str">
        <f>'[1]Реєстр будинків'!AK818</f>
        <v>620</v>
      </c>
      <c r="O771" s="24" t="str">
        <f>'[1]Реєстр будинків'!AN818</f>
        <v>840</v>
      </c>
      <c r="P771" s="22"/>
      <c r="Q771" s="22"/>
      <c r="R771" s="24" t="s">
        <v>225</v>
      </c>
      <c r="S771" s="22"/>
      <c r="T771" s="22"/>
      <c r="U771" s="22"/>
      <c r="V771" s="26" t="s">
        <v>43</v>
      </c>
    </row>
    <row r="772" spans="1:22" x14ac:dyDescent="0.25">
      <c r="A772" s="22">
        <v>168</v>
      </c>
      <c r="B772" s="22" t="str">
        <f>CONCATENATE('[1]Реєстр будинків'!A819,", ", '[1]Реєстр будинків'!B819)</f>
        <v>Проспект Миру, 78</v>
      </c>
      <c r="C772" s="23" t="str">
        <f>'[1]Реєстр будинків'!C819</f>
        <v>5</v>
      </c>
      <c r="D772" s="22"/>
      <c r="E772" s="22" t="str">
        <f>'[1]Реєстр будинків'!J819</f>
        <v>104</v>
      </c>
      <c r="F772" s="22"/>
      <c r="G772" s="22"/>
      <c r="H772" s="24" t="str">
        <f>'[1]Реєстр будинків'!D819</f>
        <v>0</v>
      </c>
      <c r="I772" s="24" t="str">
        <f>'[1]Реєстр будинків'!E819</f>
        <v>1968</v>
      </c>
      <c r="J772" s="24">
        <f>'[1]Реєстр будинків'!O819</f>
        <v>5205</v>
      </c>
      <c r="K772" s="25">
        <f>'[1]Реєстр будинків'!H819+'[1]Реєстр будинків'!P819</f>
        <v>5205</v>
      </c>
      <c r="L772" s="24" t="str">
        <f>'[1]Реєстр будинків'!AL819</f>
        <v>1595</v>
      </c>
      <c r="M772" s="22"/>
      <c r="N772" s="24" t="str">
        <f>'[1]Реєстр будинків'!AK819</f>
        <v>360</v>
      </c>
      <c r="O772" s="24" t="str">
        <f>'[1]Реєстр будинків'!AN819</f>
        <v>420</v>
      </c>
      <c r="P772" s="22"/>
      <c r="Q772" s="22"/>
      <c r="R772" s="24" t="s">
        <v>225</v>
      </c>
      <c r="S772" s="22"/>
      <c r="T772" s="22"/>
      <c r="U772" s="22"/>
      <c r="V772" s="27" t="s">
        <v>43</v>
      </c>
    </row>
    <row r="773" spans="1:22" x14ac:dyDescent="0.25">
      <c r="A773" s="22">
        <v>169</v>
      </c>
      <c r="B773" s="22" t="str">
        <f>CONCATENATE('[1]Реєстр будинків'!A820,", ", '[1]Реєстр будинків'!B820)</f>
        <v>Проспект Миру, 82</v>
      </c>
      <c r="C773" s="23" t="str">
        <f>'[1]Реєстр будинків'!C820</f>
        <v>5</v>
      </c>
      <c r="D773" s="22"/>
      <c r="E773" s="22" t="str">
        <f>'[1]Реєстр будинків'!J820</f>
        <v>99</v>
      </c>
      <c r="F773" s="22"/>
      <c r="G773" s="22"/>
      <c r="H773" s="24" t="str">
        <f>'[1]Реєстр будинків'!D820</f>
        <v>0</v>
      </c>
      <c r="I773" s="24" t="str">
        <f>'[1]Реєстр будинків'!E820</f>
        <v>1967</v>
      </c>
      <c r="J773" s="24">
        <f>'[1]Реєстр будинків'!O820</f>
        <v>4694.3</v>
      </c>
      <c r="K773" s="25">
        <f>'[1]Реєстр будинків'!H820+'[1]Реєстр будинків'!P820</f>
        <v>4694.3</v>
      </c>
      <c r="L773" s="24" t="str">
        <f>'[1]Реєстр будинків'!AL820</f>
        <v>1560</v>
      </c>
      <c r="M773" s="22"/>
      <c r="N773" s="24" t="str">
        <f>'[1]Реєстр будинків'!AK820</f>
        <v>288</v>
      </c>
      <c r="O773" s="24" t="str">
        <f>'[1]Реєстр будинків'!AN820</f>
        <v>420</v>
      </c>
      <c r="P773" s="22"/>
      <c r="Q773" s="22"/>
      <c r="R773" s="24" t="s">
        <v>225</v>
      </c>
      <c r="S773" s="22"/>
      <c r="T773" s="22"/>
      <c r="U773" s="22"/>
      <c r="V773" s="26" t="s">
        <v>43</v>
      </c>
    </row>
    <row r="774" spans="1:22" x14ac:dyDescent="0.25">
      <c r="A774" s="22">
        <v>170</v>
      </c>
      <c r="B774" s="22" t="str">
        <f>CONCATENATE('[1]Реєстр будинків'!A821,", ", '[1]Реєстр будинків'!B821)</f>
        <v>Проспект Миру, 84</v>
      </c>
      <c r="C774" s="23" t="str">
        <f>'[1]Реєстр будинків'!C821</f>
        <v>5</v>
      </c>
      <c r="D774" s="22"/>
      <c r="E774" s="22" t="str">
        <f>'[1]Реєстр будинків'!J821</f>
        <v>101</v>
      </c>
      <c r="F774" s="22"/>
      <c r="G774" s="22"/>
      <c r="H774" s="24" t="str">
        <f>'[1]Реєстр будинків'!D821</f>
        <v>0</v>
      </c>
      <c r="I774" s="24" t="str">
        <f>'[1]Реєстр будинків'!E821</f>
        <v>1967</v>
      </c>
      <c r="J774" s="24">
        <f>'[1]Реєстр будинків'!O821</f>
        <v>4740.2</v>
      </c>
      <c r="K774" s="25">
        <f>'[1]Реєстр будинків'!H821+'[1]Реєстр будинків'!P821</f>
        <v>4740.2</v>
      </c>
      <c r="L774" s="24" t="str">
        <f>'[1]Реєстр будинків'!AL821</f>
        <v>1300</v>
      </c>
      <c r="M774" s="22"/>
      <c r="N774" s="24" t="str">
        <f>'[1]Реєстр будинків'!AK821</f>
        <v>360</v>
      </c>
      <c r="O774" s="24" t="str">
        <f>'[1]Реєстр будинків'!AN821</f>
        <v>420</v>
      </c>
      <c r="P774" s="22"/>
      <c r="Q774" s="22"/>
      <c r="R774" s="24" t="str">
        <f>'[1]Реєстр будинків'!F821</f>
        <v>м'яка</v>
      </c>
      <c r="S774" s="22"/>
      <c r="T774" s="22"/>
      <c r="U774" s="22"/>
      <c r="V774" s="27" t="s">
        <v>43</v>
      </c>
    </row>
    <row r="775" spans="1:22" x14ac:dyDescent="0.25">
      <c r="A775" s="22">
        <v>171</v>
      </c>
      <c r="B775" s="22" t="str">
        <f>CONCATENATE('[1]Реєстр будинків'!A822,", ", '[1]Реєстр будинків'!B822)</f>
        <v>Проспект Миру, 86</v>
      </c>
      <c r="C775" s="23" t="str">
        <f>'[1]Реєстр будинків'!C822</f>
        <v>5</v>
      </c>
      <c r="D775" s="22"/>
      <c r="E775" s="22" t="str">
        <f>'[1]Реєстр будинків'!J822</f>
        <v>104</v>
      </c>
      <c r="F775" s="22"/>
      <c r="G775" s="22"/>
      <c r="H775" s="24" t="str">
        <f>'[1]Реєстр будинків'!D822</f>
        <v>0</v>
      </c>
      <c r="I775" s="24" t="str">
        <f>'[1]Реєстр будинків'!E822</f>
        <v>1967</v>
      </c>
      <c r="J775" s="24">
        <f>'[1]Реєстр будинків'!O822</f>
        <v>4759.3500000000004</v>
      </c>
      <c r="K775" s="25">
        <f>'[1]Реєстр будинків'!H822+'[1]Реєстр будинків'!P822</f>
        <v>4759.3499999999995</v>
      </c>
      <c r="L775" s="24" t="str">
        <f>'[1]Реєстр будинків'!AL822</f>
        <v>1300</v>
      </c>
      <c r="M775" s="22"/>
      <c r="N775" s="24" t="str">
        <f>'[1]Реєстр будинків'!AK822</f>
        <v>361</v>
      </c>
      <c r="O775" s="24" t="str">
        <f>'[1]Реєстр будинків'!AN822</f>
        <v>420</v>
      </c>
      <c r="P775" s="22"/>
      <c r="Q775" s="22"/>
      <c r="R775" s="24" t="str">
        <f>'[1]Реєстр будинків'!F822</f>
        <v>м'яка</v>
      </c>
      <c r="S775" s="22"/>
      <c r="T775" s="22"/>
      <c r="U775" s="22"/>
      <c r="V775" s="26" t="s">
        <v>43</v>
      </c>
    </row>
    <row r="776" spans="1:22" x14ac:dyDescent="0.25">
      <c r="A776" s="22">
        <v>172</v>
      </c>
      <c r="B776" s="22" t="str">
        <f>CONCATENATE('[1]Реєстр будинків'!A823,", ", '[1]Реєстр будинків'!B823)</f>
        <v>Проспект Миру, 88</v>
      </c>
      <c r="C776" s="23" t="str">
        <f>'[1]Реєстр будинків'!C823</f>
        <v>5</v>
      </c>
      <c r="D776" s="22"/>
      <c r="E776" s="22" t="str">
        <f>'[1]Реєстр будинків'!J823</f>
        <v>102</v>
      </c>
      <c r="F776" s="22"/>
      <c r="G776" s="22"/>
      <c r="H776" s="24" t="str">
        <f>'[1]Реєстр будинків'!D823</f>
        <v>0</v>
      </c>
      <c r="I776" s="24" t="str">
        <f>'[1]Реєстр будинків'!E823</f>
        <v>1966</v>
      </c>
      <c r="J776" s="24">
        <f>'[1]Реєстр будинків'!O823</f>
        <v>4534.1000000000004</v>
      </c>
      <c r="K776" s="25">
        <f>'[1]Реєстр будинків'!H823+'[1]Реєстр будинків'!P823</f>
        <v>4534.1000000000004</v>
      </c>
      <c r="L776" s="24" t="str">
        <f>'[1]Реєстр будинків'!AL823</f>
        <v>1300</v>
      </c>
      <c r="M776" s="22"/>
      <c r="N776" s="24" t="str">
        <f>'[1]Реєстр будинків'!AK823</f>
        <v>202</v>
      </c>
      <c r="O776" s="24" t="str">
        <f>'[1]Реєстр будинків'!AN823</f>
        <v>420</v>
      </c>
      <c r="P776" s="22"/>
      <c r="Q776" s="22"/>
      <c r="R776" s="24" t="str">
        <f>'[1]Реєстр будинків'!F823</f>
        <v>м'яка</v>
      </c>
      <c r="S776" s="22"/>
      <c r="T776" s="22"/>
      <c r="U776" s="22"/>
      <c r="V776" s="27" t="s">
        <v>43</v>
      </c>
    </row>
    <row r="777" spans="1:22" x14ac:dyDescent="0.25">
      <c r="A777" s="22">
        <v>173</v>
      </c>
      <c r="B777" s="22" t="str">
        <f>CONCATENATE('[1]Реєстр будинків'!A824,", ", '[1]Реєстр будинків'!B824)</f>
        <v>Проспект Миру, 62б</v>
      </c>
      <c r="C777" s="23" t="str">
        <f>'[1]Реєстр будинків'!C824</f>
        <v>5</v>
      </c>
      <c r="D777" s="22"/>
      <c r="E777" s="22" t="str">
        <f>'[1]Реєстр будинків'!J824</f>
        <v>30</v>
      </c>
      <c r="F777" s="22"/>
      <c r="G777" s="22"/>
      <c r="H777" s="24" t="str">
        <f>'[1]Реєстр будинків'!D824</f>
        <v>0</v>
      </c>
      <c r="I777" s="24" t="str">
        <f>'[1]Реєстр будинків'!E824</f>
        <v>1990</v>
      </c>
      <c r="J777" s="24">
        <f>'[1]Реєстр будинків'!O824</f>
        <v>1780.7</v>
      </c>
      <c r="K777" s="25">
        <f>'[1]Реєстр будинків'!H824+'[1]Реєстр будинків'!P824</f>
        <v>1780.7</v>
      </c>
      <c r="L777" s="24" t="str">
        <f>'[1]Реєстр будинків'!AL824</f>
        <v>520</v>
      </c>
      <c r="M777" s="22"/>
      <c r="N777" s="24" t="str">
        <f>'[1]Реєстр будинків'!AK824</f>
        <v>260</v>
      </c>
      <c r="O777" s="24" t="str">
        <f>'[1]Реєстр будинків'!AN824</f>
        <v>130.5</v>
      </c>
      <c r="P777" s="22"/>
      <c r="Q777" s="22"/>
      <c r="R777" s="24" t="str">
        <f>'[1]Реєстр будинків'!F824</f>
        <v>м'яка</v>
      </c>
      <c r="S777" s="22"/>
      <c r="T777" s="22"/>
      <c r="U777" s="22"/>
      <c r="V777" s="26" t="s">
        <v>43</v>
      </c>
    </row>
    <row r="778" spans="1:22" x14ac:dyDescent="0.25">
      <c r="A778" s="22">
        <v>174</v>
      </c>
      <c r="B778" s="22" t="str">
        <f>CONCATENATE('[1]Реєстр будинків'!A825,", ", '[1]Реєстр будинків'!B825)</f>
        <v>Проспект Миру, 76/1</v>
      </c>
      <c r="C778" s="23" t="str">
        <f>'[1]Реєстр будинків'!C825</f>
        <v>5</v>
      </c>
      <c r="D778" s="22"/>
      <c r="E778" s="22" t="str">
        <f>'[1]Реєстр будинків'!J825</f>
        <v>70</v>
      </c>
      <c r="F778" s="22"/>
      <c r="G778" s="22"/>
      <c r="H778" s="24" t="str">
        <f>'[1]Реєстр будинків'!D825</f>
        <v>0</v>
      </c>
      <c r="I778" s="24" t="str">
        <f>'[1]Реєстр будинків'!E825</f>
        <v>1969</v>
      </c>
      <c r="J778" s="24">
        <f>'[1]Реєстр будинків'!O825</f>
        <v>3319.3</v>
      </c>
      <c r="K778" s="25">
        <f>'[1]Реєстр будинків'!H825+'[1]Реєстр будинків'!P825</f>
        <v>3319.3</v>
      </c>
      <c r="L778" s="24" t="str">
        <f>'[1]Реєстр будинків'!AL825</f>
        <v>912</v>
      </c>
      <c r="M778" s="22"/>
      <c r="N778" s="24" t="str">
        <f>'[1]Реєстр будинків'!AK825</f>
        <v>252</v>
      </c>
      <c r="O778" s="24" t="str">
        <f>'[1]Реєстр будинків'!AN825</f>
        <v>224</v>
      </c>
      <c r="P778" s="22"/>
      <c r="Q778" s="22"/>
      <c r="R778" s="24" t="s">
        <v>225</v>
      </c>
      <c r="S778" s="22"/>
      <c r="T778" s="22"/>
      <c r="U778" s="22"/>
      <c r="V778" s="27" t="s">
        <v>43</v>
      </c>
    </row>
    <row r="779" spans="1:22" x14ac:dyDescent="0.25">
      <c r="A779" s="22">
        <v>175</v>
      </c>
      <c r="B779" s="22" t="str">
        <f>CONCATENATE('[1]Реєстр будинків'!A826,", ", '[1]Реєстр будинків'!B826)</f>
        <v>Проспект Миру, 76/2</v>
      </c>
      <c r="C779" s="23" t="str">
        <f>'[1]Реєстр будинків'!C826</f>
        <v>5</v>
      </c>
      <c r="D779" s="22"/>
      <c r="E779" s="22" t="str">
        <f>'[1]Реєстр будинків'!J826</f>
        <v>70</v>
      </c>
      <c r="F779" s="22"/>
      <c r="G779" s="22"/>
      <c r="H779" s="24" t="str">
        <f>'[1]Реєстр будинків'!D826</f>
        <v>0</v>
      </c>
      <c r="I779" s="24" t="str">
        <f>'[1]Реєстр будинків'!E826</f>
        <v>1969</v>
      </c>
      <c r="J779" s="24">
        <f>'[1]Реєстр будинків'!O826</f>
        <v>3205.6</v>
      </c>
      <c r="K779" s="25">
        <f>'[1]Реєстр будинків'!H826+'[1]Реєстр будинків'!P826</f>
        <v>3205.6</v>
      </c>
      <c r="L779" s="24" t="str">
        <f>'[1]Реєстр будинків'!AL826</f>
        <v>1092</v>
      </c>
      <c r="M779" s="22"/>
      <c r="N779" s="24" t="str">
        <f>'[1]Реєстр будинків'!AK826</f>
        <v>252</v>
      </c>
      <c r="O779" s="24" t="str">
        <f>'[1]Реєстр будинків'!AN826</f>
        <v>224</v>
      </c>
      <c r="P779" s="22"/>
      <c r="Q779" s="22"/>
      <c r="R779" s="24" t="s">
        <v>225</v>
      </c>
      <c r="S779" s="22"/>
      <c r="T779" s="22"/>
      <c r="U779" s="22"/>
      <c r="V779" s="26" t="s">
        <v>43</v>
      </c>
    </row>
    <row r="780" spans="1:22" x14ac:dyDescent="0.25">
      <c r="A780" s="22">
        <v>176</v>
      </c>
      <c r="B780" s="22" t="str">
        <f>CONCATENATE('[1]Реєстр будинків'!A827,", ", '[1]Реєстр будинків'!B827)</f>
        <v>Проспект Миру, 76/3</v>
      </c>
      <c r="C780" s="23" t="str">
        <f>'[1]Реєстр будинків'!C827</f>
        <v>5</v>
      </c>
      <c r="D780" s="22"/>
      <c r="E780" s="22" t="str">
        <f>'[1]Реєстр будинків'!J827</f>
        <v>70</v>
      </c>
      <c r="F780" s="22"/>
      <c r="G780" s="22"/>
      <c r="H780" s="24" t="str">
        <f>'[1]Реєстр будинків'!D827</f>
        <v>0</v>
      </c>
      <c r="I780" s="24" t="str">
        <f>'[1]Реєстр будинків'!E827</f>
        <v>1969</v>
      </c>
      <c r="J780" s="24">
        <f>'[1]Реєстр будинків'!O827</f>
        <v>3384.6</v>
      </c>
      <c r="K780" s="25">
        <f>'[1]Реєстр будинків'!H827+'[1]Реєстр будинків'!P827</f>
        <v>3384.6</v>
      </c>
      <c r="L780" s="24" t="str">
        <f>'[1]Реєстр будинків'!AL827</f>
        <v>912</v>
      </c>
      <c r="M780" s="22"/>
      <c r="N780" s="24" t="str">
        <f>'[1]Реєстр будинків'!AK827</f>
        <v>254</v>
      </c>
      <c r="O780" s="24" t="str">
        <f>'[1]Реєстр будинків'!AN827</f>
        <v>224</v>
      </c>
      <c r="P780" s="22"/>
      <c r="Q780" s="22"/>
      <c r="R780" s="24" t="str">
        <f>'[1]Реєстр будинків'!F827</f>
        <v>м'яка</v>
      </c>
      <c r="S780" s="22"/>
      <c r="T780" s="22"/>
      <c r="U780" s="22"/>
      <c r="V780" s="27" t="s">
        <v>43</v>
      </c>
    </row>
    <row r="781" spans="1:22" x14ac:dyDescent="0.25">
      <c r="A781" s="22">
        <v>177</v>
      </c>
      <c r="B781" s="22" t="str">
        <f>CONCATENATE('[1]Реєстр будинків'!A828,", ", '[1]Реєстр будинків'!B828)</f>
        <v>Проспект Миру, 76/4</v>
      </c>
      <c r="C781" s="23" t="str">
        <f>'[1]Реєстр будинків'!C828</f>
        <v>5</v>
      </c>
      <c r="D781" s="22"/>
      <c r="E781" s="22" t="str">
        <f>'[1]Реєстр будинків'!J828</f>
        <v>70</v>
      </c>
      <c r="F781" s="22"/>
      <c r="G781" s="22"/>
      <c r="H781" s="24" t="str">
        <f>'[1]Реєстр будинків'!D828</f>
        <v>0</v>
      </c>
      <c r="I781" s="24" t="str">
        <f>'[1]Реєстр будинків'!E828</f>
        <v>1970</v>
      </c>
      <c r="J781" s="24">
        <f>'[1]Реєстр будинків'!O828</f>
        <v>3515</v>
      </c>
      <c r="K781" s="25">
        <f>'[1]Реєстр будинків'!H828+'[1]Реєстр будинків'!P828</f>
        <v>3515</v>
      </c>
      <c r="L781" s="24" t="str">
        <f>'[1]Реєстр будинків'!AL828</f>
        <v>912</v>
      </c>
      <c r="M781" s="22"/>
      <c r="N781" s="24" t="str">
        <f>'[1]Реєстр будинків'!AK828</f>
        <v>254</v>
      </c>
      <c r="O781" s="24" t="str">
        <f>'[1]Реєстр будинків'!AN828</f>
        <v>224</v>
      </c>
      <c r="P781" s="22"/>
      <c r="Q781" s="22"/>
      <c r="R781" s="24" t="str">
        <f>'[1]Реєстр будинків'!F828</f>
        <v>м'яка</v>
      </c>
      <c r="S781" s="22"/>
      <c r="T781" s="22"/>
      <c r="U781" s="22"/>
      <c r="V781" s="26" t="s">
        <v>43</v>
      </c>
    </row>
    <row r="782" spans="1:22" hidden="1" x14ac:dyDescent="0.25">
      <c r="A782" s="22">
        <v>828</v>
      </c>
      <c r="B782" s="22" t="str">
        <f>CONCATENATE('[1]Реєстр будинків'!A829,", ", '[1]Реєстр будинків'!B829)</f>
        <v>Проспект Миру, 76/7</v>
      </c>
      <c r="C782" s="23" t="str">
        <f>'[1]Реєстр будинків'!C829</f>
        <v>5</v>
      </c>
      <c r="D782" s="22"/>
      <c r="E782" s="22" t="str">
        <f>'[1]Реєстр будинків'!J829</f>
        <v>60</v>
      </c>
      <c r="F782" s="22"/>
      <c r="G782" s="22"/>
      <c r="H782" s="24" t="str">
        <f>'[1]Реєстр будинків'!D829</f>
        <v>0</v>
      </c>
      <c r="I782" s="24" t="str">
        <f>'[1]Реєстр будинків'!E829</f>
        <v>1984</v>
      </c>
      <c r="J782" s="24">
        <f>'[1]Реєстр будинків'!O829</f>
        <v>3300.1</v>
      </c>
      <c r="K782" s="25">
        <f>'[1]Реєстр будинків'!H829+'[1]Реєстр будинків'!P829</f>
        <v>3300.1</v>
      </c>
      <c r="L782" s="24" t="str">
        <f>'[1]Реєстр будинків'!AL829</f>
        <v>823</v>
      </c>
      <c r="M782" s="22"/>
      <c r="N782" s="24" t="str">
        <f>'[1]Реєстр будинків'!AK829</f>
        <v>504</v>
      </c>
      <c r="O782" s="24" t="str">
        <f>'[1]Реєстр будинків'!AN829</f>
        <v>224</v>
      </c>
      <c r="P782" s="22"/>
      <c r="Q782" s="22"/>
      <c r="R782" s="24" t="str">
        <f>'[1]Реєстр будинків'!F829</f>
        <v>м'яка</v>
      </c>
      <c r="S782" s="22"/>
      <c r="T782" s="2"/>
      <c r="U782" s="2"/>
      <c r="V782" s="27" t="s">
        <v>43</v>
      </c>
    </row>
    <row r="783" spans="1:22" hidden="1" x14ac:dyDescent="0.25">
      <c r="A783" s="22">
        <v>829</v>
      </c>
      <c r="B783" s="22" t="str">
        <f>CONCATENATE('[1]Реєстр будинків'!A830,", ", '[1]Реєстр будинків'!B830)</f>
        <v>Проспект Миру, 78/1</v>
      </c>
      <c r="C783" s="23" t="str">
        <f>'[1]Реєстр будинків'!C830</f>
        <v>5</v>
      </c>
      <c r="D783" s="22"/>
      <c r="E783" s="22" t="str">
        <f>'[1]Реєстр будинків'!J830</f>
        <v>109</v>
      </c>
      <c r="F783" s="22"/>
      <c r="G783" s="22"/>
      <c r="H783" s="24" t="str">
        <f>'[1]Реєстр будинків'!D830</f>
        <v>0</v>
      </c>
      <c r="I783" s="24" t="str">
        <f>'[1]Реєстр будинків'!E830</f>
        <v>1968</v>
      </c>
      <c r="J783" s="24">
        <f>'[1]Реєстр будинків'!O830</f>
        <v>4998.3</v>
      </c>
      <c r="K783" s="25">
        <f>'[1]Реєстр будинків'!H830+'[1]Реєстр будинків'!P830</f>
        <v>4998.3</v>
      </c>
      <c r="L783" s="24" t="str">
        <f>'[1]Реєстр будинків'!AL830</f>
        <v>1560</v>
      </c>
      <c r="M783" s="22"/>
      <c r="N783" s="24" t="str">
        <f>'[1]Реєстр будинків'!AK830</f>
        <v>277</v>
      </c>
      <c r="O783" s="24" t="str">
        <f>'[1]Реєстр будинків'!AN830</f>
        <v>420</v>
      </c>
      <c r="P783" s="22"/>
      <c r="Q783" s="22"/>
      <c r="R783" s="24" t="str">
        <f>'[1]Реєстр будинків'!F830</f>
        <v>АХЛ</v>
      </c>
      <c r="S783" s="22"/>
      <c r="T783" s="2"/>
      <c r="U783" s="2"/>
      <c r="V783" s="26" t="s">
        <v>43</v>
      </c>
    </row>
    <row r="784" spans="1:22" hidden="1" x14ac:dyDescent="0.25">
      <c r="A784" s="22">
        <v>830</v>
      </c>
      <c r="B784" s="22" t="str">
        <f>CONCATENATE('[1]Реєстр будинків'!A831,", ", '[1]Реєстр будинків'!B831)</f>
        <v>Проспект Миру, 78/2</v>
      </c>
      <c r="C784" s="23" t="str">
        <f>'[1]Реєстр будинків'!C831</f>
        <v>5</v>
      </c>
      <c r="D784" s="22"/>
      <c r="E784" s="22" t="str">
        <f>'[1]Реєстр будинків'!J831</f>
        <v>111</v>
      </c>
      <c r="F784" s="22"/>
      <c r="G784" s="22"/>
      <c r="H784" s="24" t="str">
        <f>'[1]Реєстр будинків'!D831</f>
        <v>0</v>
      </c>
      <c r="I784" s="24" t="str">
        <f>'[1]Реєстр будинків'!E831</f>
        <v>1968</v>
      </c>
      <c r="J784" s="24">
        <f>'[1]Реєстр будинків'!O831</f>
        <v>5024.5</v>
      </c>
      <c r="K784" s="25">
        <f>'[1]Реєстр будинків'!H831+'[1]Реєстр будинків'!P831</f>
        <v>5024.5</v>
      </c>
      <c r="L784" s="24" t="str">
        <f>'[1]Реєстр будинків'!AL831</f>
        <v>1560</v>
      </c>
      <c r="M784" s="22"/>
      <c r="N784" s="24" t="str">
        <f>'[1]Реєстр будинків'!AK831</f>
        <v>241</v>
      </c>
      <c r="O784" s="24" t="str">
        <f>'[1]Реєстр будинків'!AN831</f>
        <v>420</v>
      </c>
      <c r="P784" s="22"/>
      <c r="Q784" s="22"/>
      <c r="R784" s="24" t="str">
        <f>'[1]Реєстр будинків'!F831</f>
        <v>АХЛ</v>
      </c>
      <c r="S784" s="22"/>
      <c r="T784" s="2"/>
      <c r="U784" s="2"/>
      <c r="V784" s="27" t="s">
        <v>43</v>
      </c>
    </row>
    <row r="785" spans="1:22" hidden="1" x14ac:dyDescent="0.25">
      <c r="A785" s="22">
        <v>831</v>
      </c>
      <c r="B785" s="22" t="str">
        <f>CONCATENATE('[1]Реєстр будинків'!A832,", ", '[1]Реєстр будинків'!B832)</f>
        <v>Проспект Миру, 78/4</v>
      </c>
      <c r="C785" s="23" t="str">
        <f>'[1]Реєстр будинків'!C832</f>
        <v>5</v>
      </c>
      <c r="D785" s="22"/>
      <c r="E785" s="22" t="str">
        <f>'[1]Реєстр будинків'!J832</f>
        <v>111</v>
      </c>
      <c r="F785" s="22"/>
      <c r="G785" s="22"/>
      <c r="H785" s="24" t="str">
        <f>'[1]Реєстр будинків'!D832</f>
        <v>0</v>
      </c>
      <c r="I785" s="24" t="str">
        <f>'[1]Реєстр будинків'!E832</f>
        <v>1970</v>
      </c>
      <c r="J785" s="24">
        <f>'[1]Реєстр будинків'!O832</f>
        <v>4990.2</v>
      </c>
      <c r="K785" s="25">
        <f>'[1]Реєстр будинків'!H832+'[1]Реєстр будинків'!P832</f>
        <v>4990.2</v>
      </c>
      <c r="L785" s="24" t="str">
        <f>'[1]Реєстр будинків'!AL832</f>
        <v>1300</v>
      </c>
      <c r="M785" s="22"/>
      <c r="N785" s="24" t="str">
        <f>'[1]Реєстр будинків'!AK832</f>
        <v>240</v>
      </c>
      <c r="O785" s="24" t="str">
        <f>'[1]Реєстр будинків'!AN832</f>
        <v>420</v>
      </c>
      <c r="P785" s="22"/>
      <c r="Q785" s="22"/>
      <c r="R785" s="24" t="str">
        <f>'[1]Реєстр будинків'!F832</f>
        <v>м'яка</v>
      </c>
      <c r="S785" s="22"/>
      <c r="T785" s="2"/>
      <c r="U785" s="2"/>
      <c r="V785" s="26" t="s">
        <v>43</v>
      </c>
    </row>
    <row r="786" spans="1:22" hidden="1" x14ac:dyDescent="0.25">
      <c r="A786" s="22">
        <v>832</v>
      </c>
      <c r="B786" s="22" t="str">
        <f>CONCATENATE('[1]Реєстр будинків'!A833,", ", '[1]Реєстр будинків'!B833)</f>
        <v>Проспект Миру, 80/1</v>
      </c>
      <c r="C786" s="23" t="str">
        <f>'[1]Реєстр будинків'!C833</f>
        <v>5</v>
      </c>
      <c r="D786" s="22"/>
      <c r="E786" s="22" t="str">
        <f>'[1]Реєстр будинків'!J833</f>
        <v>110</v>
      </c>
      <c r="F786" s="22"/>
      <c r="G786" s="22"/>
      <c r="H786" s="24" t="str">
        <f>'[1]Реєстр будинків'!D833</f>
        <v>0</v>
      </c>
      <c r="I786" s="24" t="str">
        <f>'[1]Реєстр будинків'!E833</f>
        <v>1968</v>
      </c>
      <c r="J786" s="24">
        <f>'[1]Реєстр будинків'!O833</f>
        <v>4968.2</v>
      </c>
      <c r="K786" s="25">
        <f>'[1]Реєстр будинків'!H833+'[1]Реєстр будинків'!P833</f>
        <v>4968.2</v>
      </c>
      <c r="L786" s="24" t="str">
        <f>'[1]Реєстр будинків'!AL833</f>
        <v>1300</v>
      </c>
      <c r="M786" s="22"/>
      <c r="N786" s="24" t="str">
        <f>'[1]Реєстр будинків'!AK833</f>
        <v>287</v>
      </c>
      <c r="O786" s="24" t="str">
        <f>'[1]Реєстр будинків'!AN833</f>
        <v>420</v>
      </c>
      <c r="P786" s="22"/>
      <c r="Q786" s="22"/>
      <c r="R786" s="24" t="str">
        <f>'[1]Реєстр будинків'!F833</f>
        <v>м'яка</v>
      </c>
      <c r="S786" s="22"/>
      <c r="T786" s="2"/>
      <c r="U786" s="2"/>
      <c r="V786" s="27" t="s">
        <v>43</v>
      </c>
    </row>
    <row r="787" spans="1:22" hidden="1" x14ac:dyDescent="0.25">
      <c r="A787" s="22">
        <v>833</v>
      </c>
      <c r="B787" s="22" t="str">
        <f>CONCATENATE('[1]Реєстр будинків'!A834,", ", '[1]Реєстр будинків'!B834)</f>
        <v>Проспект Миру, 80/2</v>
      </c>
      <c r="C787" s="23" t="str">
        <f>'[1]Реєстр будинків'!C834</f>
        <v>5</v>
      </c>
      <c r="D787" s="22"/>
      <c r="E787" s="22" t="str">
        <f>'[1]Реєстр будинків'!J834</f>
        <v>110</v>
      </c>
      <c r="F787" s="22"/>
      <c r="G787" s="22"/>
      <c r="H787" s="24" t="str">
        <f>'[1]Реєстр будинків'!D834</f>
        <v>0</v>
      </c>
      <c r="I787" s="24" t="str">
        <f>'[1]Реєстр будинків'!E834</f>
        <v>1968</v>
      </c>
      <c r="J787" s="24">
        <f>'[1]Реєстр будинків'!O834</f>
        <v>4963.8</v>
      </c>
      <c r="K787" s="25">
        <f>'[1]Реєстр будинків'!H834+'[1]Реєстр будинків'!P834</f>
        <v>4963.8</v>
      </c>
      <c r="L787" s="24" t="str">
        <f>'[1]Реєстр будинків'!AL834</f>
        <v>1300</v>
      </c>
      <c r="M787" s="22"/>
      <c r="N787" s="24" t="str">
        <f>'[1]Реєстр будинків'!AK834</f>
        <v>240</v>
      </c>
      <c r="O787" s="24" t="str">
        <f>'[1]Реєстр будинків'!AN834</f>
        <v>420</v>
      </c>
      <c r="P787" s="22"/>
      <c r="Q787" s="22"/>
      <c r="R787" s="24" t="str">
        <f>'[1]Реєстр будинків'!F834</f>
        <v>м'яка</v>
      </c>
      <c r="S787" s="22"/>
      <c r="T787" s="2"/>
      <c r="U787" s="2"/>
      <c r="V787" s="26" t="s">
        <v>43</v>
      </c>
    </row>
    <row r="788" spans="1:22" hidden="1" x14ac:dyDescent="0.25">
      <c r="A788" s="22">
        <v>834</v>
      </c>
      <c r="B788" s="22" t="str">
        <f>CONCATENATE('[1]Реєстр будинків'!A835,", ", '[1]Реєстр будинків'!B835)</f>
        <v>Проспект Миру, 80/3</v>
      </c>
      <c r="C788" s="23" t="str">
        <f>'[1]Реєстр будинків'!C835</f>
        <v>5</v>
      </c>
      <c r="D788" s="22"/>
      <c r="E788" s="22" t="str">
        <f>'[1]Реєстр будинків'!J835</f>
        <v>108</v>
      </c>
      <c r="F788" s="22"/>
      <c r="G788" s="22"/>
      <c r="H788" s="24" t="str">
        <f>'[1]Реєстр будинків'!D835</f>
        <v>0</v>
      </c>
      <c r="I788" s="24" t="str">
        <f>'[1]Реєстр будинків'!E835</f>
        <v>1968</v>
      </c>
      <c r="J788" s="24">
        <f>'[1]Реєстр будинків'!O835</f>
        <v>4913.29</v>
      </c>
      <c r="K788" s="25">
        <f>'[1]Реєстр будинків'!H835+'[1]Реєстр будинків'!P835</f>
        <v>4913.29</v>
      </c>
      <c r="L788" s="24" t="str">
        <f>'[1]Реєстр будинків'!AL835</f>
        <v>1560</v>
      </c>
      <c r="M788" s="22"/>
      <c r="N788" s="24" t="str">
        <f>'[1]Реєстр будинків'!AK835</f>
        <v>240</v>
      </c>
      <c r="O788" s="24" t="str">
        <f>'[1]Реєстр будинків'!AN835</f>
        <v>420</v>
      </c>
      <c r="P788" s="22"/>
      <c r="Q788" s="22"/>
      <c r="R788" s="24" t="str">
        <f>'[1]Реєстр будинків'!F835</f>
        <v>АХЛ</v>
      </c>
      <c r="S788" s="22"/>
      <c r="T788" s="2"/>
      <c r="U788" s="2"/>
      <c r="V788" s="27" t="s">
        <v>43</v>
      </c>
    </row>
    <row r="789" spans="1:22" hidden="1" x14ac:dyDescent="0.25">
      <c r="A789" s="22">
        <v>835</v>
      </c>
      <c r="B789" s="22" t="str">
        <f>CONCATENATE('[1]Реєстр будинків'!A836,", ", '[1]Реєстр будинків'!B836)</f>
        <v>Проспект Миру, 62/1</v>
      </c>
      <c r="C789" s="23" t="str">
        <f>'[1]Реєстр будинків'!C836</f>
        <v>5</v>
      </c>
      <c r="D789" s="22"/>
      <c r="E789" s="22" t="str">
        <f>'[1]Реєстр будинків'!J836</f>
        <v>40</v>
      </c>
      <c r="F789" s="22"/>
      <c r="G789" s="22"/>
      <c r="H789" s="24" t="str">
        <f>'[1]Реєстр будинків'!D836</f>
        <v>0</v>
      </c>
      <c r="I789" s="24" t="str">
        <f>'[1]Реєстр будинків'!E836</f>
        <v>1976</v>
      </c>
      <c r="J789" s="24">
        <f>'[1]Реєстр будинків'!O836</f>
        <v>1861.1</v>
      </c>
      <c r="K789" s="25">
        <f>'[1]Реєстр будинків'!H836+'[1]Реєстр будинків'!P836</f>
        <v>1861.1</v>
      </c>
      <c r="L789" s="24" t="str">
        <f>'[1]Реєстр будинків'!AL836</f>
        <v>520</v>
      </c>
      <c r="M789" s="22"/>
      <c r="N789" s="24" t="str">
        <f>'[1]Реєстр будинків'!AK836</f>
        <v>260</v>
      </c>
      <c r="O789" s="24" t="str">
        <f>'[1]Реєстр будинків'!AN836</f>
        <v>130.5</v>
      </c>
      <c r="P789" s="22"/>
      <c r="Q789" s="22"/>
      <c r="R789" s="24" t="str">
        <f>'[1]Реєстр будинків'!F836</f>
        <v>м'яка</v>
      </c>
      <c r="S789" s="22"/>
      <c r="T789" s="2"/>
      <c r="U789" s="2"/>
      <c r="V789" s="26" t="s">
        <v>43</v>
      </c>
    </row>
    <row r="790" spans="1:22" hidden="1" x14ac:dyDescent="0.25">
      <c r="A790" s="22">
        <v>836</v>
      </c>
      <c r="B790" s="22" t="str">
        <f>CONCATENATE('[1]Реєстр будинків'!A837,", ", '[1]Реєстр будинків'!B837)</f>
        <v>Проспект Миру, 62/3</v>
      </c>
      <c r="C790" s="23" t="str">
        <f>'[1]Реєстр будинків'!C837</f>
        <v>5</v>
      </c>
      <c r="D790" s="22"/>
      <c r="E790" s="22" t="str">
        <f>'[1]Реєстр будинків'!J837</f>
        <v>40</v>
      </c>
      <c r="F790" s="22"/>
      <c r="G790" s="22"/>
      <c r="H790" s="24" t="str">
        <f>'[1]Реєстр будинків'!D837</f>
        <v>0</v>
      </c>
      <c r="I790" s="24" t="str">
        <f>'[1]Реєстр будинків'!E837</f>
        <v>1977</v>
      </c>
      <c r="J790" s="24">
        <f>'[1]Реєстр будинків'!O837</f>
        <v>2103.98</v>
      </c>
      <c r="K790" s="25">
        <f>'[1]Реєстр будинків'!H837+'[1]Реєстр будинків'!P837</f>
        <v>2103.98</v>
      </c>
      <c r="L790" s="24" t="str">
        <f>'[1]Реєстр будинків'!AL837</f>
        <v>840</v>
      </c>
      <c r="M790" s="22"/>
      <c r="N790" s="24" t="str">
        <f>'[1]Реєстр будинків'!AK837</f>
        <v>336</v>
      </c>
      <c r="O790" s="24" t="str">
        <f>'[1]Реєстр будинків'!AN837</f>
        <v>240.2</v>
      </c>
      <c r="P790" s="22"/>
      <c r="Q790" s="22"/>
      <c r="R790" s="24" t="str">
        <f>'[1]Реєстр будинків'!F837</f>
        <v>м'яка</v>
      </c>
      <c r="S790" s="22"/>
      <c r="T790" s="2"/>
      <c r="U790" s="2"/>
      <c r="V790" s="27" t="s">
        <v>43</v>
      </c>
    </row>
    <row r="791" spans="1:22" hidden="1" x14ac:dyDescent="0.25">
      <c r="A791" s="22">
        <v>837</v>
      </c>
      <c r="B791" s="22" t="str">
        <f>CONCATENATE('[1]Реєстр будинків'!A838,", ", '[1]Реєстр будинків'!B838)</f>
        <v>Проспект Миру, 62/4</v>
      </c>
      <c r="C791" s="23" t="str">
        <f>'[1]Реєстр будинків'!C838</f>
        <v>5</v>
      </c>
      <c r="D791" s="22"/>
      <c r="E791" s="22" t="str">
        <f>'[1]Реєстр будинків'!J838</f>
        <v>60</v>
      </c>
      <c r="F791" s="22"/>
      <c r="G791" s="22"/>
      <c r="H791" s="24" t="str">
        <f>'[1]Реєстр будинків'!D838</f>
        <v>0</v>
      </c>
      <c r="I791" s="24" t="str">
        <f>'[1]Реєстр будинків'!E838</f>
        <v>1978</v>
      </c>
      <c r="J791" s="24">
        <f>'[1]Реєстр будинків'!O838</f>
        <v>2969.5</v>
      </c>
      <c r="K791" s="25">
        <f>'[1]Реєстр будинків'!H838+'[1]Реєстр будинків'!P838</f>
        <v>2969.5</v>
      </c>
      <c r="L791" s="24" t="str">
        <f>'[1]Реєстр будинків'!AL838</f>
        <v>840</v>
      </c>
      <c r="M791" s="22"/>
      <c r="N791" s="24" t="str">
        <f>'[1]Реєстр будинків'!AK838</f>
        <v>504</v>
      </c>
      <c r="O791" s="24" t="str">
        <f>'[1]Реєстр будинків'!AN838</f>
        <v>216.5</v>
      </c>
      <c r="P791" s="22"/>
      <c r="Q791" s="22"/>
      <c r="R791" s="24" t="str">
        <f>'[1]Реєстр будинків'!F838</f>
        <v>м'яка</v>
      </c>
      <c r="S791" s="22"/>
      <c r="T791" s="2"/>
      <c r="U791" s="2"/>
      <c r="V791" s="26" t="s">
        <v>43</v>
      </c>
    </row>
    <row r="792" spans="1:22" hidden="1" x14ac:dyDescent="0.25">
      <c r="A792" s="22">
        <v>838</v>
      </c>
      <c r="B792" s="22" t="str">
        <f>CONCATENATE('[1]Реєстр будинків'!A839,", ", '[1]Реєстр будинків'!B839)</f>
        <v>Проспект Миру, 70/2</v>
      </c>
      <c r="C792" s="23" t="str">
        <f>'[1]Реєстр будинків'!C839</f>
        <v>5</v>
      </c>
      <c r="D792" s="22"/>
      <c r="E792" s="22" t="str">
        <f>'[1]Реєстр будинків'!J839</f>
        <v>70</v>
      </c>
      <c r="F792" s="22"/>
      <c r="G792" s="22"/>
      <c r="H792" s="24" t="str">
        <f>'[1]Реєстр будинків'!D839</f>
        <v>0</v>
      </c>
      <c r="I792" s="24" t="str">
        <f>'[1]Реєстр будинків'!E839</f>
        <v>1976</v>
      </c>
      <c r="J792" s="24">
        <f>'[1]Реєстр будинків'!O839</f>
        <v>3132.55</v>
      </c>
      <c r="K792" s="25">
        <f>'[1]Реєстр будинків'!H839+'[1]Реєстр будинків'!P839</f>
        <v>3132.55</v>
      </c>
      <c r="L792" s="24" t="str">
        <f>'[1]Реєстр будинків'!AL839</f>
        <v>1100</v>
      </c>
      <c r="M792" s="22"/>
      <c r="N792" s="24" t="str">
        <f>'[1]Реєстр будинків'!AK839</f>
        <v>504</v>
      </c>
      <c r="O792" s="24" t="str">
        <f>'[1]Реєстр будинків'!AN839</f>
        <v>284</v>
      </c>
      <c r="P792" s="22"/>
      <c r="Q792" s="22"/>
      <c r="R792" s="24" t="str">
        <f>'[1]Реєстр будинків'!F839</f>
        <v>м'яка</v>
      </c>
      <c r="S792" s="22"/>
      <c r="T792" s="2"/>
      <c r="U792" s="2"/>
      <c r="V792" s="27" t="s">
        <v>43</v>
      </c>
    </row>
    <row r="793" spans="1:22" hidden="1" x14ac:dyDescent="0.25">
      <c r="A793" s="22">
        <v>839</v>
      </c>
      <c r="B793" s="22" t="str">
        <f>CONCATENATE('[1]Реєстр будинків'!A840,", ", '[1]Реєстр будинків'!B840)</f>
        <v>Проспект Миру, 70/3</v>
      </c>
      <c r="C793" s="23" t="str">
        <f>'[1]Реєстр будинків'!C840</f>
        <v>5</v>
      </c>
      <c r="D793" s="22"/>
      <c r="E793" s="22" t="str">
        <f>'[1]Реєстр будинків'!J840</f>
        <v>51</v>
      </c>
      <c r="F793" s="22"/>
      <c r="G793" s="22"/>
      <c r="H793" s="24" t="str">
        <f>'[1]Реєстр будинків'!D840</f>
        <v>0</v>
      </c>
      <c r="I793" s="24" t="str">
        <f>'[1]Реєстр будинків'!E840</f>
        <v>1979</v>
      </c>
      <c r="J793" s="24">
        <f>'[1]Реєстр будинків'!O840</f>
        <v>2603.1999999999998</v>
      </c>
      <c r="K793" s="25">
        <f>'[1]Реєстр будинків'!H840+'[1]Реєстр будинків'!P840</f>
        <v>2603.1999999999998</v>
      </c>
      <c r="L793" s="24" t="str">
        <f>'[1]Реєстр будинків'!AL840</f>
        <v>1100</v>
      </c>
      <c r="M793" s="22"/>
      <c r="N793" s="24" t="str">
        <f>'[1]Реєстр будинків'!AK840</f>
        <v>504</v>
      </c>
      <c r="O793" s="24" t="str">
        <f>'[1]Реєстр будинків'!AN840</f>
        <v>284</v>
      </c>
      <c r="P793" s="22"/>
      <c r="Q793" s="22"/>
      <c r="R793" s="24" t="str">
        <f>'[1]Реєстр будинків'!F840</f>
        <v>м'яка</v>
      </c>
      <c r="S793" s="22"/>
      <c r="T793" s="2"/>
      <c r="U793" s="2"/>
      <c r="V793" s="26" t="s">
        <v>43</v>
      </c>
    </row>
    <row r="794" spans="1:22" hidden="1" x14ac:dyDescent="0.25">
      <c r="A794" s="22">
        <v>840</v>
      </c>
      <c r="B794" s="22" t="str">
        <f>CONCATENATE('[1]Реєстр будинків'!A841,", ", '[1]Реєстр будинків'!B841)</f>
        <v>Свободи , 4а</v>
      </c>
      <c r="C794" s="23" t="str">
        <f>'[1]Реєстр будинків'!C841</f>
        <v>5</v>
      </c>
      <c r="D794" s="22"/>
      <c r="E794" s="22" t="str">
        <f>'[1]Реєстр будинків'!J841</f>
        <v>169</v>
      </c>
      <c r="F794" s="22"/>
      <c r="G794" s="22"/>
      <c r="H794" s="24" t="str">
        <f>'[1]Реєстр будинків'!D841</f>
        <v>0</v>
      </c>
      <c r="I794" s="24" t="str">
        <f>'[1]Реєстр будинків'!E841</f>
        <v>1975</v>
      </c>
      <c r="J794" s="24">
        <f>'[1]Реєстр будинків'!O841</f>
        <v>8197.7999999999993</v>
      </c>
      <c r="K794" s="25">
        <f>'[1]Реєстр будинків'!H841+'[1]Реєстр будинків'!P841</f>
        <v>8197.7999999999993</v>
      </c>
      <c r="L794" s="24" t="str">
        <f>'[1]Реєстр будинків'!AL841</f>
        <v>1920</v>
      </c>
      <c r="M794" s="22"/>
      <c r="N794" s="24" t="str">
        <f>'[1]Реєстр будинків'!AK841</f>
        <v>1280</v>
      </c>
      <c r="O794" s="24" t="str">
        <f>'[1]Реєстр будинків'!AN841</f>
        <v>1300</v>
      </c>
      <c r="P794" s="22"/>
      <c r="Q794" s="22"/>
      <c r="R794" s="24" t="str">
        <f>'[1]Реєстр будинків'!F841</f>
        <v>м'яка</v>
      </c>
      <c r="S794" s="22"/>
      <c r="T794" s="2"/>
      <c r="U794" s="2"/>
      <c r="V794" s="27" t="s">
        <v>43</v>
      </c>
    </row>
    <row r="795" spans="1:22" hidden="1" x14ac:dyDescent="0.25">
      <c r="A795" s="22">
        <v>841</v>
      </c>
      <c r="B795" s="22" t="str">
        <f>CONCATENATE('[1]Реєстр будинків'!A842,", ", '[1]Реєстр будинків'!B842)</f>
        <v>Свободи , 5а</v>
      </c>
      <c r="C795" s="23" t="str">
        <f>'[1]Реєстр будинків'!C842</f>
        <v>5</v>
      </c>
      <c r="D795" s="22"/>
      <c r="E795" s="22" t="str">
        <f>'[1]Реєстр будинків'!J842</f>
        <v>107</v>
      </c>
      <c r="F795" s="22"/>
      <c r="G795" s="22"/>
      <c r="H795" s="24" t="str">
        <f>'[1]Реєстр будинків'!D842</f>
        <v>0</v>
      </c>
      <c r="I795" s="24" t="str">
        <f>'[1]Реєстр будинків'!E842</f>
        <v>1973</v>
      </c>
      <c r="J795" s="24">
        <f>'[1]Реєстр будинків'!O842</f>
        <v>3245.4</v>
      </c>
      <c r="K795" s="25">
        <f>'[1]Реєстр будинків'!H842+'[1]Реєстр будинків'!P842</f>
        <v>3245.4</v>
      </c>
      <c r="L795" s="24" t="str">
        <f>'[1]Реєстр будинків'!AL842</f>
        <v>650</v>
      </c>
      <c r="M795" s="22"/>
      <c r="N795" s="24" t="str">
        <f>'[1]Реєстр будинків'!AK842</f>
        <v>708.8</v>
      </c>
      <c r="O795" s="24" t="str">
        <f>'[1]Реєстр будинків'!AN842</f>
        <v>540</v>
      </c>
      <c r="P795" s="22"/>
      <c r="Q795" s="22"/>
      <c r="R795" s="24" t="str">
        <f>'[1]Реєстр будинків'!F842</f>
        <v>м'яка</v>
      </c>
      <c r="S795" s="22"/>
      <c r="T795" s="2"/>
      <c r="U795" s="2"/>
      <c r="V795" s="26" t="s">
        <v>43</v>
      </c>
    </row>
    <row r="796" spans="1:22" hidden="1" x14ac:dyDescent="0.25">
      <c r="A796" s="22">
        <v>842</v>
      </c>
      <c r="B796" s="22" t="str">
        <f>CONCATENATE('[1]Реєстр будинків'!A843,", ", '[1]Реєстр будинків'!B843)</f>
        <v>Свободи , 7а</v>
      </c>
      <c r="C796" s="23" t="str">
        <f>'[1]Реєстр будинків'!C843</f>
        <v>5</v>
      </c>
      <c r="D796" s="22"/>
      <c r="E796" s="22" t="str">
        <f>'[1]Реєстр будинків'!J843</f>
        <v>40</v>
      </c>
      <c r="F796" s="22"/>
      <c r="G796" s="22"/>
      <c r="H796" s="24" t="str">
        <f>'[1]Реєстр будинків'!D843</f>
        <v>0</v>
      </c>
      <c r="I796" s="24" t="str">
        <f>'[1]Реєстр будинків'!E843</f>
        <v>1976</v>
      </c>
      <c r="J796" s="24">
        <f>'[1]Реєстр будинків'!O843</f>
        <v>2794.6</v>
      </c>
      <c r="K796" s="25">
        <f>'[1]Реєстр будинків'!H843+'[1]Реєстр будинків'!P843</f>
        <v>2794.6</v>
      </c>
      <c r="L796" s="24" t="str">
        <f>'[1]Реєстр будинків'!AL843</f>
        <v>1092</v>
      </c>
      <c r="M796" s="22"/>
      <c r="N796" s="24" t="str">
        <f>'[1]Реєстр будинків'!AK843</f>
        <v>130</v>
      </c>
      <c r="O796" s="24" t="str">
        <f>'[1]Реєстр будинків'!AN843</f>
        <v>260</v>
      </c>
      <c r="P796" s="22"/>
      <c r="Q796" s="22"/>
      <c r="R796" s="24" t="str">
        <f>'[1]Реєстр будинків'!F843</f>
        <v>АХЛ</v>
      </c>
      <c r="S796" s="22"/>
      <c r="T796" s="2"/>
      <c r="U796" s="2"/>
      <c r="V796" s="27" t="s">
        <v>43</v>
      </c>
    </row>
    <row r="797" spans="1:22" hidden="1" x14ac:dyDescent="0.25">
      <c r="A797" s="22">
        <v>843</v>
      </c>
      <c r="B797" s="22" t="str">
        <f>CONCATENATE('[1]Реєстр будинків'!A844,", ", '[1]Реєстр будинків'!B844)</f>
        <v>Свободи , 9а</v>
      </c>
      <c r="C797" s="23" t="str">
        <f>'[1]Реєстр будинків'!C844</f>
        <v>5</v>
      </c>
      <c r="D797" s="22"/>
      <c r="E797" s="22" t="str">
        <f>'[1]Реєстр будинків'!J844</f>
        <v>56</v>
      </c>
      <c r="F797" s="22"/>
      <c r="G797" s="22"/>
      <c r="H797" s="24" t="str">
        <f>'[1]Реєстр будинків'!D844</f>
        <v>0</v>
      </c>
      <c r="I797" s="24" t="str">
        <f>'[1]Реєстр будинків'!E844</f>
        <v>1975</v>
      </c>
      <c r="J797" s="24">
        <f>'[1]Реєстр будинків'!O844</f>
        <v>3049.5</v>
      </c>
      <c r="K797" s="25">
        <f>'[1]Реєстр будинків'!H844+'[1]Реєстр будинків'!P844</f>
        <v>3049.5</v>
      </c>
      <c r="L797" s="24" t="str">
        <f>'[1]Реєстр будинків'!AL844</f>
        <v>850</v>
      </c>
      <c r="M797" s="22"/>
      <c r="N797" s="24" t="str">
        <f>'[1]Реєстр будинків'!AK844</f>
        <v>252</v>
      </c>
      <c r="O797" s="24" t="str">
        <f>'[1]Реєстр будинків'!AN844</f>
        <v>280</v>
      </c>
      <c r="P797" s="22"/>
      <c r="Q797" s="22"/>
      <c r="R797" s="24" t="str">
        <f>'[1]Реєстр будинків'!F844</f>
        <v>м'яка</v>
      </c>
      <c r="S797" s="22"/>
      <c r="T797" s="2"/>
      <c r="U797" s="2"/>
      <c r="V797" s="26" t="s">
        <v>43</v>
      </c>
    </row>
    <row r="798" spans="1:22" hidden="1" x14ac:dyDescent="0.25">
      <c r="A798" s="22">
        <v>844</v>
      </c>
      <c r="B798" s="22" t="str">
        <f>CONCATENATE('[1]Реєстр будинків'!A845,", ", '[1]Реєстр будинків'!B845)</f>
        <v>Свободи , 13а</v>
      </c>
      <c r="C798" s="23" t="str">
        <f>'[1]Реєстр будинків'!C845</f>
        <v>5</v>
      </c>
      <c r="D798" s="22"/>
      <c r="E798" s="22" t="str">
        <f>'[1]Реєстр будинків'!J845</f>
        <v>95</v>
      </c>
      <c r="F798" s="22"/>
      <c r="G798" s="22"/>
      <c r="H798" s="24" t="str">
        <f>'[1]Реєстр будинків'!D845</f>
        <v>0</v>
      </c>
      <c r="I798" s="24" t="str">
        <f>'[1]Реєстр будинків'!E845</f>
        <v>1972</v>
      </c>
      <c r="J798" s="24">
        <f>'[1]Реєстр будинків'!O845</f>
        <v>4709.2</v>
      </c>
      <c r="K798" s="25">
        <f>'[1]Реєстр будинків'!H845+'[1]Реєстр будинків'!P845</f>
        <v>4709.2</v>
      </c>
      <c r="L798" s="24" t="str">
        <f>'[1]Реєстр будинків'!AL845</f>
        <v>1230</v>
      </c>
      <c r="M798" s="22"/>
      <c r="N798" s="24" t="str">
        <f>'[1]Реєстр будинків'!AK845</f>
        <v>327</v>
      </c>
      <c r="O798" s="24" t="str">
        <f>'[1]Реєстр будинків'!AN845</f>
        <v>420</v>
      </c>
      <c r="P798" s="22"/>
      <c r="Q798" s="22"/>
      <c r="R798" s="24" t="str">
        <f>'[1]Реєстр будинків'!F845</f>
        <v>АХЛ</v>
      </c>
      <c r="S798" s="22"/>
      <c r="T798" s="2"/>
      <c r="U798" s="2"/>
      <c r="V798" s="27" t="s">
        <v>43</v>
      </c>
    </row>
    <row r="799" spans="1:22" hidden="1" x14ac:dyDescent="0.25">
      <c r="A799" s="22">
        <v>845</v>
      </c>
      <c r="B799" s="22" t="str">
        <f>CONCATENATE('[1]Реєстр будинків'!A846,", ", '[1]Реєстр будинків'!B846)</f>
        <v>Свободи , 3а</v>
      </c>
      <c r="C799" s="23" t="str">
        <f>'[1]Реєстр будинків'!C846</f>
        <v>5</v>
      </c>
      <c r="D799" s="22"/>
      <c r="E799" s="22" t="str">
        <f>'[1]Реєстр будинків'!J846</f>
        <v>118</v>
      </c>
      <c r="F799" s="22"/>
      <c r="G799" s="22"/>
      <c r="H799" s="24" t="str">
        <f>'[1]Реєстр будинків'!D846</f>
        <v>0</v>
      </c>
      <c r="I799" s="24" t="str">
        <f>'[1]Реєстр будинків'!E846</f>
        <v>1973</v>
      </c>
      <c r="J799" s="24">
        <f>'[1]Реєстр будинків'!O846</f>
        <v>3211.2</v>
      </c>
      <c r="K799" s="25">
        <f>'[1]Реєстр будинків'!H846+'[1]Реєстр будинків'!P846</f>
        <v>3211.2</v>
      </c>
      <c r="L799" s="24" t="str">
        <f>'[1]Реєстр будинків'!AL846</f>
        <v>600</v>
      </c>
      <c r="M799" s="22"/>
      <c r="N799" s="24" t="str">
        <f>'[1]Реєстр будинків'!AK846</f>
        <v>360</v>
      </c>
      <c r="O799" s="24" t="str">
        <f>'[1]Реєстр будинків'!AN846</f>
        <v>540</v>
      </c>
      <c r="P799" s="22"/>
      <c r="Q799" s="22"/>
      <c r="R799" s="24" t="str">
        <f>'[1]Реєстр будинків'!F846</f>
        <v>м'яка</v>
      </c>
      <c r="S799" s="22"/>
      <c r="T799" s="2"/>
      <c r="U799" s="2"/>
      <c r="V799" s="26" t="s">
        <v>43</v>
      </c>
    </row>
    <row r="800" spans="1:22" hidden="1" x14ac:dyDescent="0.25">
      <c r="A800" s="22">
        <v>846</v>
      </c>
      <c r="B800" s="22" t="str">
        <f>CONCATENATE('[1]Реєстр будинків'!A847,", ", '[1]Реєстр будинків'!B847)</f>
        <v>Старокостянтинівське шосе, 8</v>
      </c>
      <c r="C800" s="23" t="str">
        <f>'[1]Реєстр будинків'!C847</f>
        <v>5</v>
      </c>
      <c r="D800" s="22"/>
      <c r="E800" s="22" t="str">
        <f>'[1]Реєстр будинків'!J847</f>
        <v>70</v>
      </c>
      <c r="F800" s="22"/>
      <c r="G800" s="22"/>
      <c r="H800" s="24" t="str">
        <f>'[1]Реєстр будинків'!D847</f>
        <v>0</v>
      </c>
      <c r="I800" s="24" t="str">
        <f>'[1]Реєстр будинків'!E847</f>
        <v>1968</v>
      </c>
      <c r="J800" s="24">
        <f>'[1]Реєстр будинків'!O847</f>
        <v>3431.4</v>
      </c>
      <c r="K800" s="25">
        <f>'[1]Реєстр будинків'!H847+'[1]Реєстр будинків'!P847</f>
        <v>3431.4</v>
      </c>
      <c r="L800" s="24" t="str">
        <f>'[1]Реєстр будинків'!AL847</f>
        <v>1092</v>
      </c>
      <c r="M800" s="22"/>
      <c r="N800" s="24" t="str">
        <f>'[1]Реєстр будинків'!AK847</f>
        <v>168</v>
      </c>
      <c r="O800" s="24" t="str">
        <f>'[1]Реєстр будинків'!AN847</f>
        <v>280</v>
      </c>
      <c r="P800" s="22"/>
      <c r="Q800" s="22"/>
      <c r="R800" s="24" t="str">
        <f>'[1]Реєстр будинків'!F847</f>
        <v>АХЛ</v>
      </c>
      <c r="S800" s="22"/>
      <c r="T800" s="2"/>
      <c r="U800" s="2"/>
      <c r="V800" s="27" t="s">
        <v>43</v>
      </c>
    </row>
    <row r="801" spans="1:22" hidden="1" x14ac:dyDescent="0.25">
      <c r="A801" s="22">
        <v>847</v>
      </c>
      <c r="B801" s="22" t="str">
        <f>CONCATENATE('[1]Реєстр будинків'!A848,", ", '[1]Реєстр будинків'!B848)</f>
        <v>Старокостянтинівське шосе, 12</v>
      </c>
      <c r="C801" s="23" t="str">
        <f>'[1]Реєстр будинків'!C848</f>
        <v>5</v>
      </c>
      <c r="D801" s="22"/>
      <c r="E801" s="22" t="str">
        <f>'[1]Реєстр будинків'!J848</f>
        <v>129</v>
      </c>
      <c r="F801" s="22"/>
      <c r="G801" s="22"/>
      <c r="H801" s="24" t="str">
        <f>'[1]Реєстр будинків'!D848</f>
        <v>0</v>
      </c>
      <c r="I801" s="24" t="str">
        <f>'[1]Реєстр будинків'!E848</f>
        <v>1967</v>
      </c>
      <c r="J801" s="24">
        <f>'[1]Реєстр будинків'!O848</f>
        <v>6855.8</v>
      </c>
      <c r="K801" s="25">
        <f>'[1]Реєстр будинків'!H848+'[1]Реєстр будинків'!P848</f>
        <v>6855.8</v>
      </c>
      <c r="L801" s="24" t="str">
        <f>'[1]Реєстр будинків'!AL848</f>
        <v>2184</v>
      </c>
      <c r="M801" s="22"/>
      <c r="N801" s="24" t="str">
        <f>'[1]Реєстр будинків'!AK848</f>
        <v>316</v>
      </c>
      <c r="O801" s="24" t="str">
        <f>'[1]Реєстр будинків'!AN848</f>
        <v>560</v>
      </c>
      <c r="P801" s="22"/>
      <c r="Q801" s="22"/>
      <c r="R801" s="24" t="str">
        <f>'[1]Реєстр будинків'!F848</f>
        <v>АХЛ</v>
      </c>
      <c r="S801" s="22"/>
      <c r="T801" s="2"/>
      <c r="U801" s="2"/>
      <c r="V801" s="26" t="s">
        <v>43</v>
      </c>
    </row>
    <row r="802" spans="1:22" hidden="1" x14ac:dyDescent="0.25">
      <c r="A802" s="22">
        <v>848</v>
      </c>
      <c r="B802" s="22" t="str">
        <f>CONCATENATE('[1]Реєстр будинків'!A849,", ", '[1]Реєстр будинків'!B849)</f>
        <v>Старокостянтинівське шосе, 14</v>
      </c>
      <c r="C802" s="23" t="str">
        <f>'[1]Реєстр будинків'!C849</f>
        <v>5</v>
      </c>
      <c r="D802" s="22"/>
      <c r="E802" s="22" t="str">
        <f>'[1]Реєстр будинків'!J849</f>
        <v>132</v>
      </c>
      <c r="F802" s="22"/>
      <c r="G802" s="22"/>
      <c r="H802" s="24" t="str">
        <f>'[1]Реєстр будинків'!D849</f>
        <v>0</v>
      </c>
      <c r="I802" s="24" t="str">
        <f>'[1]Реєстр будинків'!E849</f>
        <v>1967</v>
      </c>
      <c r="J802" s="24">
        <f>'[1]Реєстр будинків'!O849</f>
        <v>6264.68</v>
      </c>
      <c r="K802" s="25">
        <f>'[1]Реєстр будинків'!H849+'[1]Реєстр будинків'!P849</f>
        <v>6264.68</v>
      </c>
      <c r="L802" s="24" t="str">
        <f>'[1]Реєстр будинків'!AL849</f>
        <v>2184</v>
      </c>
      <c r="M802" s="22"/>
      <c r="N802" s="24" t="str">
        <f>'[1]Реєстр будинків'!AK849</f>
        <v>319</v>
      </c>
      <c r="O802" s="24" t="str">
        <f>'[1]Реєстр будинків'!AN849</f>
        <v>560</v>
      </c>
      <c r="P802" s="22"/>
      <c r="Q802" s="22"/>
      <c r="R802" s="24" t="str">
        <f>'[1]Реєстр будинків'!F849</f>
        <v>АХЛ</v>
      </c>
      <c r="S802" s="22"/>
      <c r="T802" s="2"/>
      <c r="U802" s="2"/>
      <c r="V802" s="27" t="s">
        <v>43</v>
      </c>
    </row>
    <row r="803" spans="1:22" hidden="1" x14ac:dyDescent="0.25">
      <c r="A803" s="22">
        <v>849</v>
      </c>
      <c r="B803" s="22" t="str">
        <f>CONCATENATE('[1]Реєстр будинків'!A850,", ", '[1]Реєстр будинків'!B850)</f>
        <v>Старокостянтинівське шосе, 16</v>
      </c>
      <c r="C803" s="23" t="str">
        <f>'[1]Реєстр будинків'!C850</f>
        <v>5</v>
      </c>
      <c r="D803" s="22"/>
      <c r="E803" s="22" t="str">
        <f>'[1]Реєстр будинків'!J850</f>
        <v>40</v>
      </c>
      <c r="F803" s="22"/>
      <c r="G803" s="22"/>
      <c r="H803" s="24" t="str">
        <f>'[1]Реєстр будинків'!D850</f>
        <v>0</v>
      </c>
      <c r="I803" s="24" t="str">
        <f>'[1]Реєстр будинків'!E850</f>
        <v>1967</v>
      </c>
      <c r="J803" s="24">
        <f>'[1]Реєстр будинків'!O850</f>
        <v>2109.3000000000002</v>
      </c>
      <c r="K803" s="25">
        <f>'[1]Реєстр будинків'!H850+'[1]Реєстр будинків'!P850</f>
        <v>2109.3000000000002</v>
      </c>
      <c r="L803" s="24" t="str">
        <f>'[1]Реєстр будинків'!AL850</f>
        <v>546</v>
      </c>
      <c r="M803" s="22"/>
      <c r="N803" s="24" t="str">
        <f>'[1]Реєстр будинків'!AK850</f>
        <v>200</v>
      </c>
      <c r="O803" s="24" t="str">
        <f>'[1]Реєстр будинків'!AN850</f>
        <v>130</v>
      </c>
      <c r="P803" s="22"/>
      <c r="Q803" s="22"/>
      <c r="R803" s="24" t="str">
        <f>'[1]Реєстр будинків'!F850</f>
        <v>АХЛ</v>
      </c>
      <c r="S803" s="22"/>
      <c r="T803" s="2"/>
      <c r="U803" s="2"/>
      <c r="V803" s="26" t="s">
        <v>43</v>
      </c>
    </row>
    <row r="804" spans="1:22" hidden="1" x14ac:dyDescent="0.25">
      <c r="A804" s="22">
        <v>850</v>
      </c>
      <c r="B804" s="22" t="str">
        <f>CONCATENATE('[1]Реєстр будинків'!A851,", ", '[1]Реєстр будинків'!B851)</f>
        <v>Трудова , 1</v>
      </c>
      <c r="C804" s="23" t="str">
        <f>'[1]Реєстр будинків'!C851</f>
        <v>5</v>
      </c>
      <c r="D804" s="22"/>
      <c r="E804" s="22" t="str">
        <f>'[1]Реєстр будинків'!J851</f>
        <v>52</v>
      </c>
      <c r="F804" s="22"/>
      <c r="G804" s="22"/>
      <c r="H804" s="24" t="str">
        <f>'[1]Реєстр будинків'!D851</f>
        <v>0</v>
      </c>
      <c r="I804" s="24" t="str">
        <f>'[1]Реєстр будинків'!E851</f>
        <v>1980</v>
      </c>
      <c r="J804" s="24">
        <f>'[1]Реєстр будинків'!O851</f>
        <v>1992.2</v>
      </c>
      <c r="K804" s="25">
        <f>'[1]Реєстр будинків'!H851+'[1]Реєстр будинків'!P851</f>
        <v>1992.2</v>
      </c>
      <c r="L804" s="24" t="str">
        <f>'[1]Реєстр будинків'!AL851</f>
        <v>540</v>
      </c>
      <c r="M804" s="22"/>
      <c r="N804" s="24" t="str">
        <f>'[1]Реєстр будинків'!AK851</f>
        <v>400</v>
      </c>
      <c r="O804" s="24" t="str">
        <f>'[1]Реєстр будинків'!AN851</f>
        <v>330</v>
      </c>
      <c r="P804" s="22"/>
      <c r="Q804" s="22"/>
      <c r="R804" s="24" t="str">
        <f>'[1]Реєстр будинків'!F851</f>
        <v>АХЛ</v>
      </c>
      <c r="S804" s="22"/>
      <c r="T804" s="2"/>
      <c r="U804" s="2"/>
      <c r="V804" s="27" t="s">
        <v>43</v>
      </c>
    </row>
    <row r="805" spans="1:22" hidden="1" x14ac:dyDescent="0.25">
      <c r="A805" s="22">
        <v>851</v>
      </c>
      <c r="B805" s="22" t="str">
        <f>CONCATENATE('[1]Реєстр будинків'!A852,", ", '[1]Реєстр будинків'!B852)</f>
        <v>Щербакова , 4</v>
      </c>
      <c r="C805" s="23" t="str">
        <f>'[1]Реєстр будинків'!C852</f>
        <v>5</v>
      </c>
      <c r="D805" s="22"/>
      <c r="E805" s="22" t="str">
        <f>'[1]Реєстр будинків'!J852</f>
        <v>33</v>
      </c>
      <c r="F805" s="22"/>
      <c r="G805" s="22"/>
      <c r="H805" s="24" t="str">
        <f>'[1]Реєстр будинків'!D852</f>
        <v>0</v>
      </c>
      <c r="I805" s="24" t="str">
        <f>'[1]Реєстр будинків'!E852</f>
        <v>1986</v>
      </c>
      <c r="J805" s="24">
        <f>'[1]Реєстр будинків'!O852</f>
        <v>1937.1</v>
      </c>
      <c r="K805" s="25">
        <f>'[1]Реєстр будинків'!H852+'[1]Реєстр будинків'!P852</f>
        <v>1937.1</v>
      </c>
      <c r="L805" s="24" t="str">
        <f>'[1]Реєстр будинків'!AL852</f>
        <v>400</v>
      </c>
      <c r="M805" s="22"/>
      <c r="N805" s="24" t="str">
        <f>'[1]Реєстр будинків'!AK852</f>
        <v>496</v>
      </c>
      <c r="O805" s="24" t="str">
        <f>'[1]Реєстр будинків'!AN852</f>
        <v>228</v>
      </c>
      <c r="P805" s="22"/>
      <c r="Q805" s="22"/>
      <c r="R805" s="24" t="str">
        <f>'[1]Реєстр будинків'!F852</f>
        <v>м'яка</v>
      </c>
      <c r="S805" s="22"/>
      <c r="T805" s="2"/>
      <c r="U805" s="2"/>
      <c r="V805" s="26" t="s">
        <v>43</v>
      </c>
    </row>
    <row r="806" spans="1:22" hidden="1" x14ac:dyDescent="0.25">
      <c r="A806" s="22">
        <v>852</v>
      </c>
      <c r="B806" s="22" t="str">
        <f>CONCATENATE('[1]Реєстр будинків'!A853,", ", '[1]Реєстр будинків'!B853)</f>
        <v>Щербакова , 12/2</v>
      </c>
      <c r="C806" s="23" t="str">
        <f>'[1]Реєстр будинків'!C853</f>
        <v>5</v>
      </c>
      <c r="D806" s="22"/>
      <c r="E806" s="22" t="str">
        <f>'[1]Реєстр будинків'!J853</f>
        <v>74</v>
      </c>
      <c r="F806" s="22"/>
      <c r="G806" s="22"/>
      <c r="H806" s="24" t="str">
        <f>'[1]Реєстр будинків'!D853</f>
        <v>0</v>
      </c>
      <c r="I806" s="24" t="str">
        <f>'[1]Реєстр будинків'!E853</f>
        <v>1996</v>
      </c>
      <c r="J806" s="24">
        <f>'[1]Реєстр будинків'!O853</f>
        <v>2741.9</v>
      </c>
      <c r="K806" s="25">
        <f>'[1]Реєстр будинків'!H853+'[1]Реєстр будинків'!P853</f>
        <v>2741.9</v>
      </c>
      <c r="L806" s="24" t="str">
        <f>'[1]Реєстр будинків'!AL853</f>
        <v>662</v>
      </c>
      <c r="M806" s="22"/>
      <c r="N806" s="24" t="str">
        <f>'[1]Реєстр будинків'!AK853</f>
        <v>545</v>
      </c>
      <c r="O806" s="24" t="str">
        <f>'[1]Реєстр будинків'!AN853</f>
        <v>465</v>
      </c>
      <c r="P806" s="22"/>
      <c r="Q806" s="22"/>
      <c r="R806" s="24" t="str">
        <f>'[1]Реєстр будинків'!F853</f>
        <v>м'яка</v>
      </c>
      <c r="S806" s="22"/>
      <c r="T806" s="2"/>
      <c r="U806" s="2"/>
      <c r="V806" s="27" t="s">
        <v>43</v>
      </c>
    </row>
    <row r="807" spans="1:22" hidden="1" x14ac:dyDescent="0.25">
      <c r="A807" s="22">
        <v>853</v>
      </c>
      <c r="B807" s="22" t="str">
        <f>CONCATENATE('[1]Реєстр будинків'!A854,", ", '[1]Реєстр будинків'!B854)</f>
        <v>Зарічанська , 38</v>
      </c>
      <c r="C807" s="23" t="str">
        <f>'[1]Реєстр будинків'!C854</f>
        <v>9</v>
      </c>
      <c r="D807" s="22"/>
      <c r="E807" s="22" t="str">
        <f>'[1]Реєстр будинків'!J854</f>
        <v>96</v>
      </c>
      <c r="F807" s="22"/>
      <c r="G807" s="22"/>
      <c r="H807" s="24" t="str">
        <f>'[1]Реєстр будинків'!D854</f>
        <v>3</v>
      </c>
      <c r="I807" s="24" t="str">
        <f>'[1]Реєстр будинків'!E854</f>
        <v>1986</v>
      </c>
      <c r="J807" s="24">
        <f>'[1]Реєстр будинків'!O854</f>
        <v>5128.1000000000004</v>
      </c>
      <c r="K807" s="25">
        <f>'[1]Реєстр будинків'!H854+'[1]Реєстр будинків'!P854</f>
        <v>5128.1000000000004</v>
      </c>
      <c r="L807" s="24" t="str">
        <f>'[1]Реєстр будинків'!AL854</f>
        <v>920</v>
      </c>
      <c r="M807" s="22"/>
      <c r="N807" s="24" t="str">
        <f>'[1]Реєстр будинків'!AK854</f>
        <v>0</v>
      </c>
      <c r="O807" s="24" t="str">
        <f>'[1]Реєстр будинків'!AN854</f>
        <v>720</v>
      </c>
      <c r="P807" s="22"/>
      <c r="Q807" s="22"/>
      <c r="R807" s="24" t="str">
        <f>'[1]Реєстр будинків'!F854</f>
        <v>м'яка</v>
      </c>
      <c r="S807" s="22"/>
      <c r="T807" s="2"/>
      <c r="U807" s="2"/>
      <c r="V807" s="26" t="s">
        <v>43</v>
      </c>
    </row>
    <row r="808" spans="1:22" hidden="1" x14ac:dyDescent="0.25">
      <c r="A808" s="22">
        <v>854</v>
      </c>
      <c r="B808" s="22" t="str">
        <f>CONCATENATE('[1]Реєстр будинків'!A855,", ", '[1]Реєстр будинків'!B855)</f>
        <v>Зарічанська , 6/4</v>
      </c>
      <c r="C808" s="23" t="str">
        <f>'[1]Реєстр будинків'!C855</f>
        <v>9</v>
      </c>
      <c r="D808" s="22"/>
      <c r="E808" s="22" t="str">
        <f>'[1]Реєстр будинків'!J855</f>
        <v>72</v>
      </c>
      <c r="F808" s="22"/>
      <c r="G808" s="22"/>
      <c r="H808" s="24" t="str">
        <f>'[1]Реєстр будинків'!D855</f>
        <v>2</v>
      </c>
      <c r="I808" s="24" t="str">
        <f>'[1]Реєстр будинків'!E855</f>
        <v>1980</v>
      </c>
      <c r="J808" s="24">
        <f>'[1]Реєстр будинків'!O855</f>
        <v>3601.5</v>
      </c>
      <c r="K808" s="25">
        <f>'[1]Реєстр будинків'!H855+'[1]Реєстр будинків'!P855</f>
        <v>3601.5</v>
      </c>
      <c r="L808" s="24" t="str">
        <f>'[1]Реєстр будинків'!AL855</f>
        <v>650</v>
      </c>
      <c r="M808" s="22"/>
      <c r="N808" s="24" t="str">
        <f>'[1]Реєстр будинків'!AK855</f>
        <v>270</v>
      </c>
      <c r="O808" s="24" t="str">
        <f>'[1]Реєстр будинків'!AN855</f>
        <v>460</v>
      </c>
      <c r="P808" s="22"/>
      <c r="Q808" s="22"/>
      <c r="R808" s="24" t="str">
        <f>'[1]Реєстр будинків'!F855</f>
        <v>м'яка</v>
      </c>
      <c r="S808" s="22"/>
      <c r="T808" s="2"/>
      <c r="U808" s="2"/>
      <c r="V808" s="27" t="s">
        <v>43</v>
      </c>
    </row>
    <row r="809" spans="1:22" hidden="1" x14ac:dyDescent="0.25">
      <c r="A809" s="22">
        <v>855</v>
      </c>
      <c r="B809" s="22" t="str">
        <f>CONCATENATE('[1]Реєстр будинків'!A856,", ", '[1]Реєстр будинків'!B856)</f>
        <v>Зарічанська , 6/5</v>
      </c>
      <c r="C809" s="23" t="str">
        <f>'[1]Реєстр будинків'!C856</f>
        <v>9</v>
      </c>
      <c r="D809" s="22"/>
      <c r="E809" s="22" t="str">
        <f>'[1]Реєстр будинків'!J856</f>
        <v>143</v>
      </c>
      <c r="F809" s="22"/>
      <c r="G809" s="22"/>
      <c r="H809" s="24" t="str">
        <f>'[1]Реєстр будинків'!D856</f>
        <v>1</v>
      </c>
      <c r="I809" s="24" t="str">
        <f>'[1]Реєстр будинків'!E856</f>
        <v>1981</v>
      </c>
      <c r="J809" s="24">
        <f>'[1]Реєстр будинків'!O856</f>
        <v>4295.53</v>
      </c>
      <c r="K809" s="25">
        <f>'[1]Реєстр будинків'!H856+'[1]Реєстр будинків'!P856</f>
        <v>4295.53</v>
      </c>
      <c r="L809" s="24" t="str">
        <f>'[1]Реєстр будинків'!AL856</f>
        <v>1200</v>
      </c>
      <c r="M809" s="22"/>
      <c r="N809" s="24" t="str">
        <f>'[1]Реєстр будинків'!AK856</f>
        <v>284</v>
      </c>
      <c r="O809" s="24" t="str">
        <f>'[1]Реєстр будинків'!AN856</f>
        <v>720</v>
      </c>
      <c r="P809" s="22"/>
      <c r="Q809" s="22"/>
      <c r="R809" s="24" t="str">
        <f>'[1]Реєстр будинків'!F856</f>
        <v>м'яка</v>
      </c>
      <c r="S809" s="22"/>
      <c r="T809" s="2"/>
      <c r="U809" s="2"/>
      <c r="V809" s="26" t="s">
        <v>43</v>
      </c>
    </row>
    <row r="810" spans="1:22" hidden="1" x14ac:dyDescent="0.25">
      <c r="A810" s="22">
        <v>856</v>
      </c>
      <c r="B810" s="22" t="str">
        <f>CONCATENATE('[1]Реєстр будинків'!A857,", ", '[1]Реєстр будинків'!B857)</f>
        <v>Зарічанська , 20/1</v>
      </c>
      <c r="C810" s="23" t="str">
        <f>'[1]Реєстр будинків'!C857</f>
        <v>9</v>
      </c>
      <c r="D810" s="22"/>
      <c r="E810" s="22" t="str">
        <f>'[1]Реєстр будинків'!J857</f>
        <v>108</v>
      </c>
      <c r="F810" s="22"/>
      <c r="G810" s="22"/>
      <c r="H810" s="24" t="str">
        <f>'[1]Реєстр будинків'!D857</f>
        <v>3</v>
      </c>
      <c r="I810" s="24" t="str">
        <f>'[1]Реєстр будинків'!E857</f>
        <v>1977</v>
      </c>
      <c r="J810" s="24">
        <f>'[1]Реєстр будинків'!O857</f>
        <v>5302.5</v>
      </c>
      <c r="K810" s="25">
        <f>'[1]Реєстр будинків'!H857+'[1]Реєстр будинків'!P857</f>
        <v>5302.5</v>
      </c>
      <c r="L810" s="24" t="str">
        <f>'[1]Реєстр будинків'!AL857</f>
        <v>900</v>
      </c>
      <c r="M810" s="22"/>
      <c r="N810" s="24" t="str">
        <f>'[1]Реєстр будинків'!AK857</f>
        <v>450</v>
      </c>
      <c r="O810" s="24" t="str">
        <f>'[1]Реєстр будинків'!AN857</f>
        <v>560</v>
      </c>
      <c r="P810" s="22"/>
      <c r="Q810" s="22"/>
      <c r="R810" s="24" t="str">
        <f>'[1]Реєстр будинків'!F857</f>
        <v>м'яка</v>
      </c>
      <c r="S810" s="22"/>
      <c r="T810" s="2"/>
      <c r="U810" s="2"/>
      <c r="V810" s="27" t="s">
        <v>43</v>
      </c>
    </row>
    <row r="811" spans="1:22" hidden="1" x14ac:dyDescent="0.25">
      <c r="A811" s="22">
        <v>857</v>
      </c>
      <c r="B811" s="22" t="str">
        <f>CONCATENATE('[1]Реєстр будинків'!A858,", ", '[1]Реєстр будинків'!B858)</f>
        <v>Зарічанська , 22/4</v>
      </c>
      <c r="C811" s="23" t="str">
        <f>'[1]Реєстр будинків'!C858</f>
        <v>9</v>
      </c>
      <c r="D811" s="22"/>
      <c r="E811" s="22" t="str">
        <f>'[1]Реєстр будинків'!J858</f>
        <v>72</v>
      </c>
      <c r="F811" s="22"/>
      <c r="G811" s="22"/>
      <c r="H811" s="24" t="str">
        <f>'[1]Реєстр будинків'!D858</f>
        <v>2</v>
      </c>
      <c r="I811" s="24" t="str">
        <f>'[1]Реєстр будинків'!E858</f>
        <v>1977</v>
      </c>
      <c r="J811" s="24">
        <f>'[1]Реєстр будинків'!O858</f>
        <v>3541.8</v>
      </c>
      <c r="K811" s="25">
        <f>'[1]Реєстр будинків'!H858+'[1]Реєстр будинків'!P858</f>
        <v>3541.8</v>
      </c>
      <c r="L811" s="24" t="str">
        <f>'[1]Реєстр будинків'!AL858</f>
        <v>750</v>
      </c>
      <c r="M811" s="22"/>
      <c r="N811" s="24" t="str">
        <f>'[1]Реєстр будинків'!AK858</f>
        <v>115</v>
      </c>
      <c r="O811" s="24" t="str">
        <f>'[1]Реєстр будинків'!AN858</f>
        <v>535</v>
      </c>
      <c r="P811" s="22"/>
      <c r="Q811" s="22"/>
      <c r="R811" s="24" t="str">
        <f>'[1]Реєстр будинків'!F858</f>
        <v>м'яка</v>
      </c>
      <c r="S811" s="22"/>
      <c r="T811" s="2"/>
      <c r="U811" s="2"/>
      <c r="V811" s="26" t="s">
        <v>43</v>
      </c>
    </row>
    <row r="812" spans="1:22" hidden="1" x14ac:dyDescent="0.25">
      <c r="A812" s="22">
        <v>858</v>
      </c>
      <c r="B812" s="22" t="str">
        <f>CONCATENATE('[1]Реєстр будинків'!A859,", ", '[1]Реєстр будинків'!B859)</f>
        <v>Зарічанська , 36/1</v>
      </c>
      <c r="C812" s="23" t="str">
        <f>'[1]Реєстр будинків'!C859</f>
        <v>9</v>
      </c>
      <c r="D812" s="22"/>
      <c r="E812" s="22" t="str">
        <f>'[1]Реєстр будинків'!J859</f>
        <v>107</v>
      </c>
      <c r="F812" s="22"/>
      <c r="G812" s="22"/>
      <c r="H812" s="24" t="str">
        <f>'[1]Реєстр будинків'!D859</f>
        <v>3</v>
      </c>
      <c r="I812" s="24" t="str">
        <f>'[1]Реєстр будинків'!E859</f>
        <v>1979</v>
      </c>
      <c r="J812" s="24">
        <f>'[1]Реєстр будинків'!O859</f>
        <v>5741.93</v>
      </c>
      <c r="K812" s="25">
        <f>'[1]Реєстр будинків'!H859+'[1]Реєстр будинків'!P859</f>
        <v>5741.93</v>
      </c>
      <c r="L812" s="24" t="str">
        <f>'[1]Реєстр будинків'!AL859</f>
        <v>1100</v>
      </c>
      <c r="M812" s="22"/>
      <c r="N812" s="24" t="str">
        <f>'[1]Реєстр будинків'!AK859</f>
        <v>380</v>
      </c>
      <c r="O812" s="24" t="str">
        <f>'[1]Реєстр будинків'!AN859</f>
        <v>802.5</v>
      </c>
      <c r="P812" s="22"/>
      <c r="Q812" s="22"/>
      <c r="R812" s="24" t="str">
        <f>'[1]Реєстр будинків'!F859</f>
        <v>м'яка</v>
      </c>
      <c r="S812" s="22"/>
      <c r="T812" s="2"/>
      <c r="U812" s="2"/>
      <c r="V812" s="27" t="s">
        <v>43</v>
      </c>
    </row>
    <row r="813" spans="1:22" hidden="1" x14ac:dyDescent="0.25">
      <c r="A813" s="22">
        <v>859</v>
      </c>
      <c r="B813" s="22" t="str">
        <f>CONCATENATE('[1]Реєстр будинків'!A860,", ", '[1]Реєстр будинків'!B860)</f>
        <v>Зарічанська , 36/3</v>
      </c>
      <c r="C813" s="23" t="str">
        <f>'[1]Реєстр будинків'!C860</f>
        <v>9</v>
      </c>
      <c r="D813" s="22"/>
      <c r="E813" s="22" t="str">
        <f>'[1]Реєстр будинків'!J860</f>
        <v>178</v>
      </c>
      <c r="F813" s="22"/>
      <c r="G813" s="22"/>
      <c r="H813" s="24" t="str">
        <f>'[1]Реєстр будинків'!D860</f>
        <v>5</v>
      </c>
      <c r="I813" s="24" t="str">
        <f>'[1]Реєстр будинків'!E860</f>
        <v>1979</v>
      </c>
      <c r="J813" s="24">
        <f>'[1]Реєстр будинків'!O860</f>
        <v>9438.2999999999993</v>
      </c>
      <c r="K813" s="25">
        <f>'[1]Реєстр будинків'!H860+'[1]Реєстр будинків'!P860</f>
        <v>9438.3000000000011</v>
      </c>
      <c r="L813" s="24" t="str">
        <f>'[1]Реєстр будинків'!AL860</f>
        <v>1500</v>
      </c>
      <c r="M813" s="22"/>
      <c r="N813" s="24" t="str">
        <f>'[1]Реєстр будинків'!AK860</f>
        <v>1410</v>
      </c>
      <c r="O813" s="24" t="str">
        <f>'[1]Реєстр будинків'!AN860</f>
        <v>1337.5</v>
      </c>
      <c r="P813" s="22"/>
      <c r="Q813" s="22"/>
      <c r="R813" s="24" t="str">
        <f>'[1]Реєстр будинків'!F860</f>
        <v>м'яка</v>
      </c>
      <c r="S813" s="22"/>
      <c r="T813" s="2"/>
      <c r="U813" s="2"/>
      <c r="V813" s="26" t="s">
        <v>43</v>
      </c>
    </row>
    <row r="814" spans="1:22" hidden="1" x14ac:dyDescent="0.25">
      <c r="A814" s="22">
        <v>860</v>
      </c>
      <c r="B814" s="22" t="str">
        <f>CONCATENATE('[1]Реєстр будинків'!A861,", ", '[1]Реєстр будинків'!B861)</f>
        <v>Зарічанська , 12а</v>
      </c>
      <c r="C814" s="23" t="str">
        <f>'[1]Реєстр будинків'!C861</f>
        <v>9</v>
      </c>
      <c r="D814" s="22"/>
      <c r="E814" s="22" t="str">
        <f>'[1]Реєстр будинків'!J861</f>
        <v>107</v>
      </c>
      <c r="F814" s="22"/>
      <c r="G814" s="22"/>
      <c r="H814" s="24" t="str">
        <f>'[1]Реєстр будинків'!D861</f>
        <v>3</v>
      </c>
      <c r="I814" s="24" t="str">
        <f>'[1]Реєстр будинків'!E861</f>
        <v xml:space="preserve">84,87,93 </v>
      </c>
      <c r="J814" s="24">
        <f>'[1]Реєстр будинків'!O861</f>
        <v>6263.9</v>
      </c>
      <c r="K814" s="25">
        <f>'[1]Реєстр будинків'!H861+'[1]Реєстр будинків'!P861</f>
        <v>6263.9</v>
      </c>
      <c r="L814" s="24" t="str">
        <f>'[1]Реєстр будинків'!AL861</f>
        <v>1088</v>
      </c>
      <c r="M814" s="22"/>
      <c r="N814" s="24" t="str">
        <f>'[1]Реєстр будинків'!AK861</f>
        <v>620</v>
      </c>
      <c r="O814" s="24" t="str">
        <f>'[1]Реєстр будинків'!AN861</f>
        <v>519</v>
      </c>
      <c r="P814" s="22"/>
      <c r="Q814" s="22"/>
      <c r="R814" s="24" t="str">
        <f>'[1]Реєстр будинків'!F861</f>
        <v>м'яка</v>
      </c>
      <c r="S814" s="22"/>
      <c r="T814" s="2"/>
      <c r="U814" s="2"/>
      <c r="V814" s="27" t="s">
        <v>43</v>
      </c>
    </row>
    <row r="815" spans="1:22" hidden="1" x14ac:dyDescent="0.25">
      <c r="A815" s="22">
        <v>861</v>
      </c>
      <c r="B815" s="22" t="str">
        <f>CONCATENATE('[1]Реєстр будинків'!A862,", ", '[1]Реєстр будинків'!B862)</f>
        <v>М.Рибалка , 8</v>
      </c>
      <c r="C815" s="23" t="str">
        <f>'[1]Реєстр будинків'!C862</f>
        <v>9</v>
      </c>
      <c r="D815" s="22"/>
      <c r="E815" s="22" t="str">
        <f>'[1]Реєстр будинків'!J862</f>
        <v>215</v>
      </c>
      <c r="F815" s="22"/>
      <c r="G815" s="22"/>
      <c r="H815" s="24" t="str">
        <f>'[1]Реєстр будинків'!D862</f>
        <v>6</v>
      </c>
      <c r="I815" s="24" t="str">
        <f>'[1]Реєстр будинків'!E862</f>
        <v>1978</v>
      </c>
      <c r="J815" s="24">
        <f>'[1]Реєстр будинків'!O862</f>
        <v>11386</v>
      </c>
      <c r="K815" s="25">
        <f>'[1]Реєстр будинків'!H862+'[1]Реєстр будинків'!P862</f>
        <v>11386</v>
      </c>
      <c r="L815" s="24" t="str">
        <f>'[1]Реєстр будинків'!AL862</f>
        <v>1800</v>
      </c>
      <c r="M815" s="22"/>
      <c r="N815" s="24" t="str">
        <f>'[1]Реєстр будинків'!AK862</f>
        <v>627</v>
      </c>
      <c r="O815" s="24" t="str">
        <f>'[1]Реєстр будинків'!AN862</f>
        <v>1605</v>
      </c>
      <c r="P815" s="22"/>
      <c r="Q815" s="22"/>
      <c r="R815" s="24" t="str">
        <f>'[1]Реєстр будинків'!F862</f>
        <v>м'яка</v>
      </c>
      <c r="S815" s="22"/>
      <c r="T815" s="2"/>
      <c r="U815" s="2"/>
      <c r="V815" s="26" t="s">
        <v>43</v>
      </c>
    </row>
    <row r="816" spans="1:22" hidden="1" x14ac:dyDescent="0.25">
      <c r="A816" s="22">
        <v>862</v>
      </c>
      <c r="B816" s="22" t="str">
        <f>CONCATENATE('[1]Реєстр будинків'!A863,", ", '[1]Реєстр будинків'!B863)</f>
        <v>М.Рибалка , 10</v>
      </c>
      <c r="C816" s="23" t="str">
        <f>'[1]Реєстр будинків'!C863</f>
        <v>9</v>
      </c>
      <c r="D816" s="22"/>
      <c r="E816" s="22" t="str">
        <f>'[1]Реєстр будинків'!J863</f>
        <v>72</v>
      </c>
      <c r="F816" s="22"/>
      <c r="G816" s="22"/>
      <c r="H816" s="24" t="str">
        <f>'[1]Реєстр будинків'!D863</f>
        <v>2</v>
      </c>
      <c r="I816" s="24" t="str">
        <f>'[1]Реєстр будинків'!E863</f>
        <v>1979</v>
      </c>
      <c r="J816" s="24">
        <f>'[1]Реєстр будинків'!O863</f>
        <v>3747.4</v>
      </c>
      <c r="K816" s="25">
        <f>'[1]Реєстр будинків'!H863+'[1]Реєстр будинків'!P863</f>
        <v>3747.3999999999996</v>
      </c>
      <c r="L816" s="24" t="str">
        <f>'[1]Реєстр будинків'!AL863</f>
        <v>750</v>
      </c>
      <c r="M816" s="22"/>
      <c r="N816" s="24" t="str">
        <f>'[1]Реєстр будинків'!AK863</f>
        <v>250</v>
      </c>
      <c r="O816" s="24" t="str">
        <f>'[1]Реєстр будинків'!AN863</f>
        <v>535</v>
      </c>
      <c r="P816" s="22"/>
      <c r="Q816" s="22"/>
      <c r="R816" s="24" t="str">
        <f>'[1]Реєстр будинків'!F863</f>
        <v>м'яка</v>
      </c>
      <c r="S816" s="22"/>
      <c r="T816" s="2"/>
      <c r="U816" s="2"/>
      <c r="V816" s="27" t="s">
        <v>43</v>
      </c>
    </row>
    <row r="817" spans="1:22" hidden="1" x14ac:dyDescent="0.25">
      <c r="A817" s="22">
        <v>863</v>
      </c>
      <c r="B817" s="22" t="str">
        <f>CONCATENATE('[1]Реєстр будинків'!A864,", ", '[1]Реєстр будинків'!B864)</f>
        <v>М.Рибалка , 16</v>
      </c>
      <c r="C817" s="23" t="str">
        <f>'[1]Реєстр будинків'!C864</f>
        <v>9</v>
      </c>
      <c r="D817" s="22"/>
      <c r="E817" s="22" t="str">
        <f>'[1]Реєстр будинків'!J864</f>
        <v>148</v>
      </c>
      <c r="F817" s="22"/>
      <c r="G817" s="22"/>
      <c r="H817" s="24" t="str">
        <f>'[1]Реєстр будинків'!D864</f>
        <v>4</v>
      </c>
      <c r="I817" s="24" t="str">
        <f>'[1]Реєстр будинків'!E864</f>
        <v>1997</v>
      </c>
      <c r="J817" s="24">
        <f>'[1]Реєстр будинків'!O864</f>
        <v>8823.7999999999993</v>
      </c>
      <c r="K817" s="25">
        <f>'[1]Реєстр будинків'!H864+'[1]Реєстр будинків'!P864</f>
        <v>8823.7999999999993</v>
      </c>
      <c r="L817" s="24" t="str">
        <f>'[1]Реєстр будинків'!AL864</f>
        <v>1232</v>
      </c>
      <c r="M817" s="22"/>
      <c r="N817" s="24" t="str">
        <f>'[1]Реєстр будинків'!AK864</f>
        <v>950</v>
      </c>
      <c r="O817" s="24" t="str">
        <f>'[1]Реєстр будинків'!AN864</f>
        <v>1049.5</v>
      </c>
      <c r="P817" s="22"/>
      <c r="Q817" s="22"/>
      <c r="R817" s="24" t="str">
        <f>'[1]Реєстр будинків'!F864</f>
        <v>м'яка</v>
      </c>
      <c r="S817" s="22"/>
      <c r="T817" s="2"/>
      <c r="U817" s="2"/>
      <c r="V817" s="26" t="s">
        <v>43</v>
      </c>
    </row>
    <row r="818" spans="1:22" hidden="1" x14ac:dyDescent="0.25">
      <c r="A818" s="22">
        <v>864</v>
      </c>
      <c r="B818" s="22" t="str">
        <f>CONCATENATE('[1]Реєстр будинків'!A865,", ", '[1]Реєстр будинків'!B865)</f>
        <v>М.Рибалка , 20/1</v>
      </c>
      <c r="C818" s="23" t="str">
        <f>'[1]Реєстр будинків'!C865</f>
        <v>9</v>
      </c>
      <c r="D818" s="22"/>
      <c r="E818" s="22" t="str">
        <f>'[1]Реєстр будинків'!J865</f>
        <v>108</v>
      </c>
      <c r="F818" s="22"/>
      <c r="G818" s="22"/>
      <c r="H818" s="24" t="str">
        <f>'[1]Реєстр будинків'!D865</f>
        <v>3</v>
      </c>
      <c r="I818" s="24" t="str">
        <f>'[1]Реєстр будинків'!E865</f>
        <v>1980</v>
      </c>
      <c r="J818" s="24">
        <f>'[1]Реєстр будинків'!O865</f>
        <v>5612.6</v>
      </c>
      <c r="K818" s="25">
        <f>'[1]Реєстр будинків'!H865+'[1]Реєстр будинків'!P865</f>
        <v>5612.6</v>
      </c>
      <c r="L818" s="24" t="str">
        <f>'[1]Реєстр будинків'!AL865</f>
        <v>900</v>
      </c>
      <c r="M818" s="22"/>
      <c r="N818" s="24" t="str">
        <f>'[1]Реєстр будинків'!AK865</f>
        <v>460</v>
      </c>
      <c r="O818" s="24" t="str">
        <f>'[1]Реєстр будинків'!AN865</f>
        <v>802.5</v>
      </c>
      <c r="P818" s="22"/>
      <c r="Q818" s="22"/>
      <c r="R818" s="24" t="str">
        <f>'[1]Реєстр будинків'!F865</f>
        <v>м'яка</v>
      </c>
      <c r="S818" s="22"/>
      <c r="T818" s="2"/>
      <c r="U818" s="2"/>
      <c r="V818" s="27" t="s">
        <v>43</v>
      </c>
    </row>
    <row r="819" spans="1:22" hidden="1" x14ac:dyDescent="0.25">
      <c r="A819" s="22">
        <v>865</v>
      </c>
      <c r="B819" s="22" t="str">
        <f>CONCATENATE('[1]Реєстр будинків'!A866,", ", '[1]Реєстр будинків'!B866)</f>
        <v>М.Рибалка , 22/2</v>
      </c>
      <c r="C819" s="23" t="str">
        <f>'[1]Реєстр будинків'!C866</f>
        <v>9</v>
      </c>
      <c r="D819" s="22"/>
      <c r="E819" s="22" t="str">
        <f>'[1]Реєстр будинків'!J866</f>
        <v>107</v>
      </c>
      <c r="F819" s="22"/>
      <c r="G819" s="22"/>
      <c r="H819" s="24" t="str">
        <f>'[1]Реєстр будинків'!D866</f>
        <v>3</v>
      </c>
      <c r="I819" s="24" t="str">
        <f>'[1]Реєстр будинків'!E866</f>
        <v>1980</v>
      </c>
      <c r="J819" s="24">
        <f>'[1]Реєстр будинків'!O866</f>
        <v>5492.7</v>
      </c>
      <c r="K819" s="25">
        <f>'[1]Реєстр будинків'!H866+'[1]Реєстр будинків'!P866</f>
        <v>5492.7</v>
      </c>
      <c r="L819" s="24" t="str">
        <f>'[1]Реєстр будинків'!AL866</f>
        <v>900</v>
      </c>
      <c r="M819" s="22"/>
      <c r="N819" s="24" t="str">
        <f>'[1]Реєстр будинків'!AK866</f>
        <v>460</v>
      </c>
      <c r="O819" s="24" t="str">
        <f>'[1]Реєстр будинків'!AN866</f>
        <v>802.5</v>
      </c>
      <c r="P819" s="22"/>
      <c r="Q819" s="22"/>
      <c r="R819" s="24" t="str">
        <f>'[1]Реєстр будинків'!F866</f>
        <v>м'яка</v>
      </c>
      <c r="S819" s="22"/>
      <c r="T819" s="2"/>
      <c r="U819" s="2"/>
      <c r="V819" s="26" t="s">
        <v>43</v>
      </c>
    </row>
    <row r="820" spans="1:22" hidden="1" x14ac:dyDescent="0.25">
      <c r="A820" s="22">
        <v>866</v>
      </c>
      <c r="B820" s="22" t="str">
        <f>CONCATENATE('[1]Реєстр будинків'!A867,", ", '[1]Реєстр будинків'!B867)</f>
        <v>Перемоги , 1</v>
      </c>
      <c r="C820" s="23" t="str">
        <f>'[1]Реєстр будинків'!C867</f>
        <v>9</v>
      </c>
      <c r="D820" s="22"/>
      <c r="E820" s="22" t="str">
        <f>'[1]Реєстр будинків'!J867</f>
        <v>36</v>
      </c>
      <c r="F820" s="22"/>
      <c r="G820" s="22"/>
      <c r="H820" s="24" t="str">
        <f>'[1]Реєстр будинків'!D867</f>
        <v>1</v>
      </c>
      <c r="I820" s="24" t="str">
        <f>'[1]Реєстр будинків'!E867</f>
        <v>1977</v>
      </c>
      <c r="J820" s="24">
        <f>'[1]Реєстр будинків'!O867</f>
        <v>2043</v>
      </c>
      <c r="K820" s="25">
        <f>'[1]Реєстр будинків'!H867+'[1]Реєстр будинків'!P867</f>
        <v>2043</v>
      </c>
      <c r="L820" s="24" t="str">
        <f>'[1]Реєстр будинків'!AL867</f>
        <v>300</v>
      </c>
      <c r="M820" s="22"/>
      <c r="N820" s="24" t="str">
        <f>'[1]Реєстр будинків'!AK867</f>
        <v>100</v>
      </c>
      <c r="O820" s="24" t="str">
        <f>'[1]Реєстр будинків'!AN867</f>
        <v>310</v>
      </c>
      <c r="P820" s="22"/>
      <c r="Q820" s="22"/>
      <c r="R820" s="24" t="str">
        <f>'[1]Реєстр будинків'!F867</f>
        <v>м'яка</v>
      </c>
      <c r="S820" s="22"/>
      <c r="T820" s="2"/>
      <c r="U820" s="2"/>
      <c r="V820" s="27" t="s">
        <v>43</v>
      </c>
    </row>
    <row r="821" spans="1:22" hidden="1" x14ac:dyDescent="0.25">
      <c r="A821" s="22">
        <v>867</v>
      </c>
      <c r="B821" s="22" t="str">
        <f>CONCATENATE('[1]Реєстр будинків'!A868,", ", '[1]Реєстр будинків'!B868)</f>
        <v>Перемоги , 11</v>
      </c>
      <c r="C821" s="23" t="str">
        <f>'[1]Реєстр будинків'!C868</f>
        <v>9</v>
      </c>
      <c r="D821" s="22"/>
      <c r="E821" s="22" t="str">
        <f>'[1]Реєстр будинків'!J868</f>
        <v>72</v>
      </c>
      <c r="F821" s="22"/>
      <c r="G821" s="22"/>
      <c r="H821" s="24" t="str">
        <f>'[1]Реєстр будинків'!D868</f>
        <v>2</v>
      </c>
      <c r="I821" s="24" t="str">
        <f>'[1]Реєстр будинків'!E868</f>
        <v>1978</v>
      </c>
      <c r="J821" s="24">
        <f>'[1]Реєстр будинків'!O868</f>
        <v>3546.2</v>
      </c>
      <c r="K821" s="25">
        <f>'[1]Реєстр будинків'!H868+'[1]Реєстр будинків'!P868</f>
        <v>3546.2</v>
      </c>
      <c r="L821" s="24" t="str">
        <f>'[1]Реєстр будинків'!AL868</f>
        <v>600</v>
      </c>
      <c r="M821" s="22"/>
      <c r="N821" s="24" t="str">
        <f>'[1]Реєстр будинків'!AK868</f>
        <v>130</v>
      </c>
      <c r="O821" s="24" t="str">
        <f>'[1]Реєстр будинків'!AN868</f>
        <v>535</v>
      </c>
      <c r="P821" s="22"/>
      <c r="Q821" s="22"/>
      <c r="R821" s="24" t="str">
        <f>'[1]Реєстр будинків'!F868</f>
        <v>м'яка</v>
      </c>
      <c r="S821" s="22"/>
      <c r="T821" s="2"/>
      <c r="U821" s="2"/>
      <c r="V821" s="26" t="s">
        <v>43</v>
      </c>
    </row>
    <row r="822" spans="1:22" hidden="1" x14ac:dyDescent="0.25">
      <c r="A822" s="22">
        <v>868</v>
      </c>
      <c r="B822" s="22" t="str">
        <f>CONCATENATE('[1]Реєстр будинків'!A869,", ", '[1]Реєстр будинків'!B869)</f>
        <v>Перемоги , 12</v>
      </c>
      <c r="C822" s="23" t="str">
        <f>'[1]Реєстр будинків'!C869</f>
        <v>9</v>
      </c>
      <c r="D822" s="22"/>
      <c r="E822" s="22" t="str">
        <f>'[1]Реєстр будинків'!J869</f>
        <v>216</v>
      </c>
      <c r="F822" s="22"/>
      <c r="G822" s="22"/>
      <c r="H822" s="24" t="str">
        <f>'[1]Реєстр будинків'!D869</f>
        <v>6</v>
      </c>
      <c r="I822" s="24" t="str">
        <f>'[1]Реєстр будинків'!E869</f>
        <v>1977</v>
      </c>
      <c r="J822" s="24">
        <f>'[1]Реєстр будинків'!O869</f>
        <v>10414</v>
      </c>
      <c r="K822" s="25">
        <f>'[1]Реєстр будинків'!H869+'[1]Реєстр будинків'!P869</f>
        <v>10414</v>
      </c>
      <c r="L822" s="24" t="str">
        <f>'[1]Реєстр будинків'!AL869</f>
        <v>1800</v>
      </c>
      <c r="M822" s="22"/>
      <c r="N822" s="24" t="str">
        <f>'[1]Реєстр будинків'!AK869</f>
        <v>805</v>
      </c>
      <c r="O822" s="24" t="str">
        <f>'[1]Реєстр будинків'!AN869</f>
        <v>1157</v>
      </c>
      <c r="P822" s="22"/>
      <c r="Q822" s="22"/>
      <c r="R822" s="24" t="str">
        <f>'[1]Реєстр будинків'!F869</f>
        <v>м'яка</v>
      </c>
      <c r="S822" s="22"/>
      <c r="T822" s="2"/>
      <c r="U822" s="2"/>
      <c r="V822" s="27" t="s">
        <v>43</v>
      </c>
    </row>
    <row r="823" spans="1:22" hidden="1" x14ac:dyDescent="0.25">
      <c r="A823" s="22">
        <v>869</v>
      </c>
      <c r="B823" s="22" t="str">
        <f>CONCATENATE('[1]Реєстр будинків'!A870,", ", '[1]Реєстр будинків'!B870)</f>
        <v>Перемоги , 10б</v>
      </c>
      <c r="C823" s="23" t="str">
        <f>'[1]Реєстр будинків'!C870</f>
        <v>9</v>
      </c>
      <c r="D823" s="22"/>
      <c r="E823" s="22" t="str">
        <f>'[1]Реєстр будинків'!J870</f>
        <v>144</v>
      </c>
      <c r="F823" s="22"/>
      <c r="G823" s="22"/>
      <c r="H823" s="24" t="str">
        <f>'[1]Реєстр будинків'!D870</f>
        <v>4</v>
      </c>
      <c r="I823" s="24" t="str">
        <f>'[1]Реєстр будинків'!E870</f>
        <v>1985</v>
      </c>
      <c r="J823" s="24">
        <f>'[1]Реєстр будинків'!O870</f>
        <v>7964.6</v>
      </c>
      <c r="K823" s="25">
        <f>'[1]Реєстр будинків'!H870+'[1]Реєстр будинків'!P870</f>
        <v>7964.5999999999995</v>
      </c>
      <c r="L823" s="24" t="str">
        <f>'[1]Реєстр будинків'!AL870</f>
        <v>1200</v>
      </c>
      <c r="M823" s="22"/>
      <c r="N823" s="24" t="str">
        <f>'[1]Реєстр будинків'!AK870</f>
        <v>680</v>
      </c>
      <c r="O823" s="24" t="str">
        <f>'[1]Реєстр будинків'!AN870</f>
        <v>1070</v>
      </c>
      <c r="P823" s="22"/>
      <c r="Q823" s="22"/>
      <c r="R823" s="24" t="str">
        <f>'[1]Реєстр будинків'!F870</f>
        <v>м'яка</v>
      </c>
      <c r="S823" s="22"/>
      <c r="T823" s="2"/>
      <c r="U823" s="2"/>
      <c r="V823" s="26" t="s">
        <v>43</v>
      </c>
    </row>
    <row r="824" spans="1:22" hidden="1" x14ac:dyDescent="0.25">
      <c r="A824" s="22">
        <v>870</v>
      </c>
      <c r="B824" s="22" t="str">
        <f>CONCATENATE('[1]Реєстр будинків'!A871,", ", '[1]Реєстр будинків'!B871)</f>
        <v>Проспект Миру , 44</v>
      </c>
      <c r="C824" s="23" t="str">
        <f>'[1]Реєстр будинків'!C871</f>
        <v>9</v>
      </c>
      <c r="D824" s="22"/>
      <c r="E824" s="22" t="str">
        <f>'[1]Реєстр будинків'!J871</f>
        <v>143</v>
      </c>
      <c r="F824" s="22"/>
      <c r="G824" s="22"/>
      <c r="H824" s="24" t="str">
        <f>'[1]Реєстр будинків'!D871</f>
        <v>3</v>
      </c>
      <c r="I824" s="24" t="str">
        <f>'[1]Реєстр будинків'!E871</f>
        <v>1986</v>
      </c>
      <c r="J824" s="24">
        <f>'[1]Реєстр будинків'!O871</f>
        <v>5974.8</v>
      </c>
      <c r="K824" s="25">
        <f>'[1]Реєстр будинків'!H871+'[1]Реєстр будинків'!P871</f>
        <v>5974.8</v>
      </c>
      <c r="L824" s="24" t="str">
        <f>'[1]Реєстр будинків'!AL871</f>
        <v>1080</v>
      </c>
      <c r="M824" s="22"/>
      <c r="N824" s="24" t="str">
        <f>'[1]Реєстр будинків'!AK871</f>
        <v>650</v>
      </c>
      <c r="O824" s="24" t="str">
        <f>'[1]Реєстр будинків'!AN871</f>
        <v>720</v>
      </c>
      <c r="P824" s="22"/>
      <c r="Q824" s="22"/>
      <c r="R824" s="24" t="str">
        <f>'[1]Реєстр будинків'!F871</f>
        <v>м'яка</v>
      </c>
      <c r="S824" s="22"/>
      <c r="T824" s="2"/>
      <c r="U824" s="2"/>
      <c r="V824" s="27" t="s">
        <v>43</v>
      </c>
    </row>
    <row r="825" spans="1:22" hidden="1" x14ac:dyDescent="0.25">
      <c r="A825" s="22">
        <v>871</v>
      </c>
      <c r="B825" s="22" t="str">
        <f>CONCATENATE('[1]Реєстр будинків'!A872,", ", '[1]Реєстр будинків'!B872)</f>
        <v>Проспект Миру , 46</v>
      </c>
      <c r="C825" s="23" t="str">
        <f>'[1]Реєстр будинків'!C872</f>
        <v>9</v>
      </c>
      <c r="D825" s="22"/>
      <c r="E825" s="22" t="str">
        <f>'[1]Реєстр будинків'!J872</f>
        <v>142</v>
      </c>
      <c r="F825" s="22"/>
      <c r="G825" s="22"/>
      <c r="H825" s="24" t="str">
        <f>'[1]Реєстр будинків'!D872</f>
        <v>3</v>
      </c>
      <c r="I825" s="24" t="str">
        <f>'[1]Реєстр будинків'!E872</f>
        <v>1988</v>
      </c>
      <c r="J825" s="24">
        <f>'[1]Реєстр будинків'!O872</f>
        <v>6418.59</v>
      </c>
      <c r="K825" s="25">
        <f>'[1]Реєстр будинків'!H872+'[1]Реєстр будинків'!P872</f>
        <v>6418.59</v>
      </c>
      <c r="L825" s="24" t="str">
        <f>'[1]Реєстр будинків'!AL872</f>
        <v>692</v>
      </c>
      <c r="M825" s="22"/>
      <c r="N825" s="24" t="str">
        <f>'[1]Реєстр будинків'!AK872</f>
        <v>642</v>
      </c>
      <c r="O825" s="24" t="str">
        <f>'[1]Реєстр будинків'!AN872</f>
        <v>266.3</v>
      </c>
      <c r="P825" s="22"/>
      <c r="Q825" s="22"/>
      <c r="R825" s="24" t="str">
        <f>'[1]Реєстр будинків'!F872</f>
        <v>м'яка</v>
      </c>
      <c r="S825" s="22"/>
      <c r="T825" s="2"/>
      <c r="U825" s="2"/>
      <c r="V825" s="26" t="s">
        <v>43</v>
      </c>
    </row>
    <row r="826" spans="1:22" hidden="1" x14ac:dyDescent="0.25">
      <c r="A826" s="22">
        <v>872</v>
      </c>
      <c r="B826" s="22" t="str">
        <f>CONCATENATE('[1]Реєстр будинків'!A873,", ", '[1]Реєстр будинків'!B873)</f>
        <v>Проспект Миру , 54</v>
      </c>
      <c r="C826" s="23" t="str">
        <f>'[1]Реєстр будинків'!C873</f>
        <v>9</v>
      </c>
      <c r="D826" s="22"/>
      <c r="E826" s="22" t="str">
        <f>'[1]Реєстр будинків'!J873</f>
        <v>108</v>
      </c>
      <c r="F826" s="22"/>
      <c r="G826" s="22"/>
      <c r="H826" s="24" t="str">
        <f>'[1]Реєстр будинків'!D873</f>
        <v>3</v>
      </c>
      <c r="I826" s="24" t="str">
        <f>'[1]Реєстр будинків'!E873</f>
        <v>1981</v>
      </c>
      <c r="J826" s="24">
        <f>'[1]Реєстр будинків'!O873</f>
        <v>5892.5</v>
      </c>
      <c r="K826" s="25">
        <f>'[1]Реєстр будинків'!H873+'[1]Реєстр будинків'!P873</f>
        <v>5892.5</v>
      </c>
      <c r="L826" s="24" t="str">
        <f>'[1]Реєстр будинків'!AL873</f>
        <v>900</v>
      </c>
      <c r="M826" s="22"/>
      <c r="N826" s="24" t="str">
        <f>'[1]Реєстр будинків'!AK873</f>
        <v>450</v>
      </c>
      <c r="O826" s="24" t="str">
        <f>'[1]Реєстр будинків'!AN873</f>
        <v>802.5</v>
      </c>
      <c r="P826" s="22"/>
      <c r="Q826" s="22"/>
      <c r="R826" s="24" t="str">
        <f>'[1]Реєстр будинків'!F873</f>
        <v>м'яка</v>
      </c>
      <c r="S826" s="22"/>
      <c r="T826" s="2"/>
      <c r="U826" s="2"/>
      <c r="V826" s="27" t="s">
        <v>43</v>
      </c>
    </row>
    <row r="827" spans="1:22" hidden="1" x14ac:dyDescent="0.25">
      <c r="A827" s="22">
        <v>873</v>
      </c>
      <c r="B827" s="22" t="str">
        <f>CONCATENATE('[1]Реєстр будинків'!A874,", ", '[1]Реєстр будинків'!B874)</f>
        <v>Проспект Миру , 60</v>
      </c>
      <c r="C827" s="23" t="str">
        <f>'[1]Реєстр будинків'!C874</f>
        <v>9</v>
      </c>
      <c r="D827" s="22"/>
      <c r="E827" s="22" t="str">
        <f>'[1]Реєстр будинків'!J874</f>
        <v>72</v>
      </c>
      <c r="F827" s="22"/>
      <c r="G827" s="22"/>
      <c r="H827" s="24" t="str">
        <f>'[1]Реєстр будинків'!D874</f>
        <v>2</v>
      </c>
      <c r="I827" s="24" t="str">
        <f>'[1]Реєстр будинків'!E874</f>
        <v>1979</v>
      </c>
      <c r="J827" s="24">
        <f>'[1]Реєстр будинків'!O874</f>
        <v>3556.4</v>
      </c>
      <c r="K827" s="25">
        <f>'[1]Реєстр будинків'!H874+'[1]Реєстр будинків'!P874</f>
        <v>3556.4</v>
      </c>
      <c r="L827" s="24" t="str">
        <f>'[1]Реєстр будинків'!AL874</f>
        <v>600</v>
      </c>
      <c r="M827" s="22"/>
      <c r="N827" s="24" t="str">
        <f>'[1]Реєстр будинків'!AK874</f>
        <v>132</v>
      </c>
      <c r="O827" s="24" t="str">
        <f>'[1]Реєстр будинків'!AN874</f>
        <v>535</v>
      </c>
      <c r="P827" s="22"/>
      <c r="Q827" s="22"/>
      <c r="R827" s="24" t="str">
        <f>'[1]Реєстр будинків'!F874</f>
        <v>м'яка</v>
      </c>
      <c r="S827" s="22"/>
      <c r="T827" s="2"/>
      <c r="U827" s="2"/>
      <c r="V827" s="26" t="s">
        <v>43</v>
      </c>
    </row>
    <row r="828" spans="1:22" hidden="1" x14ac:dyDescent="0.25">
      <c r="A828" s="22">
        <v>874</v>
      </c>
      <c r="B828" s="22" t="str">
        <f>CONCATENATE('[1]Реєстр будинків'!A875,", ", '[1]Реєстр будинків'!B875)</f>
        <v>Проспект Миру , 60/1</v>
      </c>
      <c r="C828" s="23" t="str">
        <f>'[1]Реєстр будинків'!C875</f>
        <v>9</v>
      </c>
      <c r="D828" s="22"/>
      <c r="E828" s="22" t="str">
        <f>'[1]Реєстр будинків'!J875</f>
        <v>72</v>
      </c>
      <c r="F828" s="22"/>
      <c r="G828" s="22"/>
      <c r="H828" s="24" t="str">
        <f>'[1]Реєстр будинків'!D875</f>
        <v>2</v>
      </c>
      <c r="I828" s="24" t="str">
        <f>'[1]Реєстр будинків'!E875</f>
        <v>1978</v>
      </c>
      <c r="J828" s="24">
        <f>'[1]Реєстр будинків'!O875</f>
        <v>3511.9</v>
      </c>
      <c r="K828" s="25">
        <f>'[1]Реєстр будинків'!H875+'[1]Реєстр будинків'!P875</f>
        <v>3511.9</v>
      </c>
      <c r="L828" s="24" t="str">
        <f>'[1]Реєстр будинків'!AL875</f>
        <v>600</v>
      </c>
      <c r="M828" s="22"/>
      <c r="N828" s="24" t="str">
        <f>'[1]Реєстр будинків'!AK875</f>
        <v>132</v>
      </c>
      <c r="O828" s="24" t="str">
        <f>'[1]Реєстр будинків'!AN875</f>
        <v>535</v>
      </c>
      <c r="P828" s="22"/>
      <c r="Q828" s="22"/>
      <c r="R828" s="24" t="str">
        <f>'[1]Реєстр будинків'!F875</f>
        <v>м'яка</v>
      </c>
      <c r="S828" s="22"/>
      <c r="T828" s="2"/>
      <c r="U828" s="2"/>
      <c r="V828" s="27" t="s">
        <v>43</v>
      </c>
    </row>
    <row r="829" spans="1:22" hidden="1" x14ac:dyDescent="0.25">
      <c r="A829" s="22">
        <v>875</v>
      </c>
      <c r="B829" s="22" t="str">
        <f>CONCATENATE('[1]Реєстр будинків'!A876,", ", '[1]Реєстр будинків'!B876)</f>
        <v>Проспект Миру , 60/2</v>
      </c>
      <c r="C829" s="23" t="str">
        <f>'[1]Реєстр будинків'!C876</f>
        <v>9</v>
      </c>
      <c r="D829" s="22"/>
      <c r="E829" s="22" t="str">
        <f>'[1]Реєстр будинків'!J876</f>
        <v>313</v>
      </c>
      <c r="F829" s="22"/>
      <c r="G829" s="22"/>
      <c r="H829" s="24" t="str">
        <f>'[1]Реєстр будинків'!D876</f>
        <v>2</v>
      </c>
      <c r="I829" s="24" t="str">
        <f>'[1]Реєстр будинків'!E876</f>
        <v>1982</v>
      </c>
      <c r="J829" s="24">
        <f>'[1]Реєстр будинків'!O876</f>
        <v>8581</v>
      </c>
      <c r="K829" s="25">
        <f>'[1]Реєстр будинків'!H876+'[1]Реєстр будинків'!P876</f>
        <v>8581</v>
      </c>
      <c r="L829" s="24" t="str">
        <f>'[1]Реєстр будинків'!AL876</f>
        <v>1210</v>
      </c>
      <c r="M829" s="22"/>
      <c r="N829" s="24" t="str">
        <f>'[1]Реєстр будинків'!AK876</f>
        <v>446</v>
      </c>
      <c r="O829" s="24" t="str">
        <f>'[1]Реєстр будинків'!AN876</f>
        <v>920</v>
      </c>
      <c r="P829" s="22"/>
      <c r="Q829" s="22"/>
      <c r="R829" s="24" t="str">
        <f>'[1]Реєстр будинків'!F876</f>
        <v>м'яка</v>
      </c>
      <c r="S829" s="22"/>
      <c r="T829" s="2"/>
      <c r="U829" s="2"/>
      <c r="V829" s="26" t="s">
        <v>43</v>
      </c>
    </row>
    <row r="830" spans="1:22" hidden="1" x14ac:dyDescent="0.25">
      <c r="A830" s="22">
        <v>876</v>
      </c>
      <c r="B830" s="22" t="str">
        <f>CONCATENATE('[1]Реєстр будинків'!A877,", ", '[1]Реєстр будинків'!B877)</f>
        <v>Проспект Миру , 60/3</v>
      </c>
      <c r="C830" s="23" t="str">
        <f>'[1]Реєстр будинків'!C877</f>
        <v>9</v>
      </c>
      <c r="D830" s="22"/>
      <c r="E830" s="22" t="str">
        <f>'[1]Реєстр будинків'!J877</f>
        <v>72</v>
      </c>
      <c r="F830" s="22"/>
      <c r="G830" s="22"/>
      <c r="H830" s="24" t="str">
        <f>'[1]Реєстр будинків'!D877</f>
        <v>2</v>
      </c>
      <c r="I830" s="24" t="str">
        <f>'[1]Реєстр будинків'!E877</f>
        <v>1980</v>
      </c>
      <c r="J830" s="24">
        <f>'[1]Реєстр будинків'!O877</f>
        <v>3579.9</v>
      </c>
      <c r="K830" s="25">
        <f>'[1]Реєстр будинків'!H877+'[1]Реєстр будинків'!P877</f>
        <v>3579.9</v>
      </c>
      <c r="L830" s="24" t="str">
        <f>'[1]Реєстр будинків'!AL877</f>
        <v>600</v>
      </c>
      <c r="M830" s="22"/>
      <c r="N830" s="24" t="str">
        <f>'[1]Реєстр будинків'!AK877</f>
        <v>132</v>
      </c>
      <c r="O830" s="24" t="str">
        <f>'[1]Реєстр будинків'!AN877</f>
        <v>535</v>
      </c>
      <c r="P830" s="22"/>
      <c r="Q830" s="22"/>
      <c r="R830" s="24" t="str">
        <f>'[1]Реєстр будинків'!F877</f>
        <v>м'яка</v>
      </c>
      <c r="S830" s="22"/>
      <c r="T830" s="2"/>
      <c r="U830" s="2"/>
      <c r="V830" s="27" t="s">
        <v>43</v>
      </c>
    </row>
    <row r="831" spans="1:22" hidden="1" x14ac:dyDescent="0.25">
      <c r="A831" s="22">
        <v>877</v>
      </c>
      <c r="B831" s="22" t="str">
        <f>CONCATENATE('[1]Реєстр будинків'!A878,", ", '[1]Реєстр будинків'!B878)</f>
        <v>Проспект Миру , 60/4</v>
      </c>
      <c r="C831" s="23" t="str">
        <f>'[1]Реєстр будинків'!C878</f>
        <v>9</v>
      </c>
      <c r="D831" s="22"/>
      <c r="E831" s="22" t="str">
        <f>'[1]Реєстр будинків'!J878</f>
        <v>72</v>
      </c>
      <c r="F831" s="22"/>
      <c r="G831" s="22"/>
      <c r="H831" s="24" t="str">
        <f>'[1]Реєстр будинків'!D878</f>
        <v>2</v>
      </c>
      <c r="I831" s="24" t="str">
        <f>'[1]Реєстр будинків'!E878</f>
        <v>1980</v>
      </c>
      <c r="J831" s="24">
        <f>'[1]Реєстр будинків'!O878</f>
        <v>3541.7</v>
      </c>
      <c r="K831" s="25">
        <f>'[1]Реєстр будинків'!H878+'[1]Реєстр будинків'!P878</f>
        <v>3541.7</v>
      </c>
      <c r="L831" s="24" t="str">
        <f>'[1]Реєстр будинків'!AL878</f>
        <v>600</v>
      </c>
      <c r="M831" s="22"/>
      <c r="N831" s="24" t="str">
        <f>'[1]Реєстр будинків'!AK878</f>
        <v>132</v>
      </c>
      <c r="O831" s="24" t="str">
        <f>'[1]Реєстр будинків'!AN878</f>
        <v>535</v>
      </c>
      <c r="P831" s="22"/>
      <c r="Q831" s="22"/>
      <c r="R831" s="24" t="str">
        <f>'[1]Реєстр будинків'!F878</f>
        <v>м'яка</v>
      </c>
      <c r="S831" s="22"/>
      <c r="T831" s="2"/>
      <c r="U831" s="2"/>
      <c r="V831" s="26" t="s">
        <v>43</v>
      </c>
    </row>
    <row r="832" spans="1:22" hidden="1" x14ac:dyDescent="0.25">
      <c r="A832" s="22">
        <v>878</v>
      </c>
      <c r="B832" s="22" t="str">
        <f>CONCATENATE('[1]Реєстр будинків'!A879,", ", '[1]Реєстр будинків'!B879)</f>
        <v>Проспект Миру , 80/4</v>
      </c>
      <c r="C832" s="23" t="str">
        <f>'[1]Реєстр будинків'!C879</f>
        <v>9</v>
      </c>
      <c r="D832" s="22"/>
      <c r="E832" s="22" t="str">
        <f>'[1]Реєстр будинків'!J879</f>
        <v>72</v>
      </c>
      <c r="F832" s="22"/>
      <c r="G832" s="22"/>
      <c r="H832" s="24" t="str">
        <f>'[1]Реєстр будинків'!D879</f>
        <v>2</v>
      </c>
      <c r="I832" s="24" t="str">
        <f>'[1]Реєстр будинків'!E879</f>
        <v>1981</v>
      </c>
      <c r="J832" s="24">
        <f>'[1]Реєстр будинків'!O879</f>
        <v>4075.46</v>
      </c>
      <c r="K832" s="25">
        <f>'[1]Реєстр будинків'!H879+'[1]Реєстр будинків'!P879</f>
        <v>4075.46</v>
      </c>
      <c r="L832" s="24" t="str">
        <f>'[1]Реєстр будинків'!AL879</f>
        <v>700</v>
      </c>
      <c r="M832" s="22"/>
      <c r="N832" s="24" t="str">
        <f>'[1]Реєстр будинків'!AK879</f>
        <v>384</v>
      </c>
      <c r="O832" s="24" t="str">
        <f>'[1]Реєстр будинків'!AN879</f>
        <v>519</v>
      </c>
      <c r="P832" s="22"/>
      <c r="Q832" s="22"/>
      <c r="R832" s="24" t="str">
        <f>'[1]Реєстр будинків'!F879</f>
        <v>м'яка</v>
      </c>
      <c r="S832" s="22"/>
      <c r="T832" s="2"/>
      <c r="U832" s="2"/>
      <c r="V832" s="27" t="s">
        <v>43</v>
      </c>
    </row>
    <row r="833" spans="1:22" hidden="1" x14ac:dyDescent="0.25">
      <c r="A833" s="22">
        <v>879</v>
      </c>
      <c r="B833" s="22" t="str">
        <f>CONCATENATE('[1]Реєстр будинків'!A880,", ", '[1]Реєстр будинків'!B880)</f>
        <v>Проспект Миру , 80/5</v>
      </c>
      <c r="C833" s="23" t="str">
        <f>'[1]Реєстр будинків'!C880</f>
        <v>9</v>
      </c>
      <c r="D833" s="22"/>
      <c r="E833" s="22" t="str">
        <f>'[1]Реєстр будинків'!J880</f>
        <v>72</v>
      </c>
      <c r="F833" s="22"/>
      <c r="G833" s="22"/>
      <c r="H833" s="24" t="str">
        <f>'[1]Реєстр будинків'!D880</f>
        <v>2</v>
      </c>
      <c r="I833" s="24" t="str">
        <f>'[1]Реєстр будинків'!E880</f>
        <v>1984</v>
      </c>
      <c r="J833" s="24">
        <f>'[1]Реєстр будинків'!O880</f>
        <v>3998</v>
      </c>
      <c r="K833" s="25">
        <f>'[1]Реєстр будинків'!H880+'[1]Реєстр будинків'!P880</f>
        <v>3998</v>
      </c>
      <c r="L833" s="24" t="str">
        <f>'[1]Реєстр будинків'!AL880</f>
        <v>700</v>
      </c>
      <c r="M833" s="22"/>
      <c r="N833" s="24" t="str">
        <f>'[1]Реєстр будинків'!AK880</f>
        <v>384</v>
      </c>
      <c r="O833" s="24" t="str">
        <f>'[1]Реєстр будинків'!AN880</f>
        <v>519</v>
      </c>
      <c r="P833" s="22"/>
      <c r="Q833" s="22"/>
      <c r="R833" s="24" t="str">
        <f>'[1]Реєстр будинків'!F880</f>
        <v>м'яка</v>
      </c>
      <c r="S833" s="22"/>
      <c r="T833" s="2"/>
      <c r="U833" s="2"/>
      <c r="V833" s="26" t="s">
        <v>43</v>
      </c>
    </row>
    <row r="834" spans="1:22" hidden="1" x14ac:dyDescent="0.25">
      <c r="A834" s="22">
        <v>880</v>
      </c>
      <c r="B834" s="22" t="str">
        <f>CONCATENATE('[1]Реєстр будинків'!A881,", ", '[1]Реєстр будинків'!B881)</f>
        <v>Проспект Миру , 92/1</v>
      </c>
      <c r="C834" s="23" t="str">
        <f>'[1]Реєстр будинків'!C881</f>
        <v>9</v>
      </c>
      <c r="D834" s="22"/>
      <c r="E834" s="22" t="str">
        <f>'[1]Реєстр будинків'!J881</f>
        <v>107</v>
      </c>
      <c r="F834" s="22"/>
      <c r="G834" s="22"/>
      <c r="H834" s="24" t="str">
        <f>'[1]Реєстр будинків'!D881</f>
        <v>3</v>
      </c>
      <c r="I834" s="24" t="str">
        <f>'[1]Реєстр будинків'!E881</f>
        <v>1988</v>
      </c>
      <c r="J834" s="24">
        <f>'[1]Реєстр будинків'!O881</f>
        <v>5580.2</v>
      </c>
      <c r="K834" s="25">
        <f>'[1]Реєстр будинків'!H881+'[1]Реєстр будинків'!P881</f>
        <v>5580.2</v>
      </c>
      <c r="L834" s="24" t="str">
        <f>'[1]Реєстр будинків'!AL881</f>
        <v>975</v>
      </c>
      <c r="M834" s="22"/>
      <c r="N834" s="24" t="str">
        <f>'[1]Реєстр будинків'!AK881</f>
        <v>576</v>
      </c>
      <c r="O834" s="24" t="str">
        <f>'[1]Реєстр будинків'!AN881</f>
        <v>690</v>
      </c>
      <c r="P834" s="22"/>
      <c r="Q834" s="22"/>
      <c r="R834" s="24" t="str">
        <f>'[1]Реєстр будинків'!F881</f>
        <v>м'яка</v>
      </c>
      <c r="S834" s="22"/>
      <c r="T834" s="2"/>
      <c r="U834" s="2"/>
      <c r="V834" s="27" t="s">
        <v>43</v>
      </c>
    </row>
    <row r="835" spans="1:22" hidden="1" x14ac:dyDescent="0.25">
      <c r="A835" s="22">
        <v>881</v>
      </c>
      <c r="B835" s="22" t="str">
        <f>CONCATENATE('[1]Реєстр будинків'!A882,", ", '[1]Реєстр будинків'!B882)</f>
        <v>Свободи , 1а</v>
      </c>
      <c r="C835" s="23" t="str">
        <f>'[1]Реєстр будинків'!C882</f>
        <v>9</v>
      </c>
      <c r="D835" s="22"/>
      <c r="E835" s="22" t="str">
        <f>'[1]Реєстр будинків'!J882</f>
        <v>64</v>
      </c>
      <c r="F835" s="22"/>
      <c r="G835" s="22"/>
      <c r="H835" s="24" t="str">
        <f>'[1]Реєстр будинків'!D882</f>
        <v>2</v>
      </c>
      <c r="I835" s="24" t="str">
        <f>'[1]Реєстр будинків'!E882</f>
        <v>1978</v>
      </c>
      <c r="J835" s="24">
        <f>'[1]Реєстр будинків'!O882</f>
        <v>3485.4</v>
      </c>
      <c r="K835" s="25">
        <f>'[1]Реєстр будинків'!H882+'[1]Реєстр будинків'!P882</f>
        <v>3485.4</v>
      </c>
      <c r="L835" s="24" t="str">
        <f>'[1]Реєстр будинків'!AL882</f>
        <v>700</v>
      </c>
      <c r="M835" s="22"/>
      <c r="N835" s="24" t="str">
        <f>'[1]Реєстр будинків'!AK882</f>
        <v>276</v>
      </c>
      <c r="O835" s="24" t="str">
        <f>'[1]Реєстр будинків'!AN882</f>
        <v>519</v>
      </c>
      <c r="P835" s="22"/>
      <c r="Q835" s="22"/>
      <c r="R835" s="24" t="str">
        <f>'[1]Реєстр будинків'!F882</f>
        <v>м'яка</v>
      </c>
      <c r="S835" s="22"/>
      <c r="T835" s="2"/>
      <c r="U835" s="2"/>
      <c r="V835" s="26" t="s">
        <v>43</v>
      </c>
    </row>
    <row r="836" spans="1:22" hidden="1" x14ac:dyDescent="0.25">
      <c r="A836" s="22">
        <v>882</v>
      </c>
      <c r="B836" s="22" t="str">
        <f>CONCATENATE('[1]Реєстр будинків'!A883,", ", '[1]Реєстр будинків'!B883)</f>
        <v>Свободи , 2а</v>
      </c>
      <c r="C836" s="23" t="str">
        <f>'[1]Реєстр будинків'!C883</f>
        <v>9</v>
      </c>
      <c r="D836" s="22"/>
      <c r="E836" s="22" t="str">
        <f>'[1]Реєстр будинків'!J883</f>
        <v>108</v>
      </c>
      <c r="F836" s="22"/>
      <c r="G836" s="22"/>
      <c r="H836" s="24" t="str">
        <f>'[1]Реєстр будинків'!D883</f>
        <v>3</v>
      </c>
      <c r="I836" s="24" t="str">
        <f>'[1]Реєстр будинків'!E883</f>
        <v>1977</v>
      </c>
      <c r="J836" s="24">
        <f>'[1]Реєстр будинків'!O883</f>
        <v>6170.4</v>
      </c>
      <c r="K836" s="25">
        <f>'[1]Реєстр будинків'!H883+'[1]Реєстр будинків'!P883</f>
        <v>6170.4</v>
      </c>
      <c r="L836" s="24" t="str">
        <f>'[1]Реєстр будинків'!AL883</f>
        <v>920</v>
      </c>
      <c r="M836" s="22"/>
      <c r="N836" s="24" t="str">
        <f>'[1]Реєстр будинків'!AK883</f>
        <v>460</v>
      </c>
      <c r="O836" s="24" t="str">
        <f>'[1]Реєстр будинків'!AN883</f>
        <v>720</v>
      </c>
      <c r="P836" s="22"/>
      <c r="Q836" s="22"/>
      <c r="R836" s="24" t="str">
        <f>'[1]Реєстр будинків'!F883</f>
        <v>м'яка</v>
      </c>
      <c r="S836" s="22"/>
      <c r="T836" s="2"/>
      <c r="U836" s="2"/>
      <c r="V836" s="27" t="s">
        <v>43</v>
      </c>
    </row>
    <row r="837" spans="1:22" hidden="1" x14ac:dyDescent="0.25">
      <c r="A837" s="22">
        <v>883</v>
      </c>
      <c r="B837" s="22" t="str">
        <f>CONCATENATE('[1]Реєстр будинків'!A884,", ", '[1]Реєстр будинків'!B884)</f>
        <v>Свободи , 8а</v>
      </c>
      <c r="C837" s="23" t="str">
        <f>'[1]Реєстр будинків'!C884</f>
        <v>9</v>
      </c>
      <c r="D837" s="22"/>
      <c r="E837" s="22" t="str">
        <f>'[1]Реєстр будинків'!J884</f>
        <v>52</v>
      </c>
      <c r="F837" s="22"/>
      <c r="G837" s="22"/>
      <c r="H837" s="24" t="str">
        <f>'[1]Реєстр будинків'!D884</f>
        <v>1</v>
      </c>
      <c r="I837" s="24" t="str">
        <f>'[1]Реєстр будинків'!E884</f>
        <v>1979</v>
      </c>
      <c r="J837" s="24">
        <f>'[1]Реєстр будинків'!O884</f>
        <v>2157.1999999999998</v>
      </c>
      <c r="K837" s="25">
        <f>'[1]Реєстр будинків'!H884+'[1]Реєстр будинків'!P884</f>
        <v>2157.1999999999998</v>
      </c>
      <c r="L837" s="24" t="str">
        <f>'[1]Реєстр будинків'!AL884</f>
        <v>455</v>
      </c>
      <c r="M837" s="22"/>
      <c r="N837" s="24" t="str">
        <f>'[1]Реєстр будинків'!AK884</f>
        <v>0</v>
      </c>
      <c r="O837" s="24" t="str">
        <f>'[1]Реєстр будинків'!AN884</f>
        <v>309</v>
      </c>
      <c r="P837" s="22"/>
      <c r="Q837" s="22"/>
      <c r="R837" s="24" t="str">
        <f>'[1]Реєстр будинків'!F884</f>
        <v>м'яка</v>
      </c>
      <c r="S837" s="22"/>
      <c r="T837" s="2"/>
      <c r="U837" s="2"/>
      <c r="V837" s="26" t="s">
        <v>43</v>
      </c>
    </row>
    <row r="838" spans="1:22" hidden="1" x14ac:dyDescent="0.25">
      <c r="A838" s="22">
        <v>884</v>
      </c>
      <c r="B838" s="22" t="str">
        <f>CONCATENATE('[1]Реєстр будинків'!A885,", ", '[1]Реєстр будинків'!B885)</f>
        <v>Свободи , 16а</v>
      </c>
      <c r="C838" s="23" t="str">
        <f>'[1]Реєстр будинків'!C885</f>
        <v>9</v>
      </c>
      <c r="D838" s="22"/>
      <c r="E838" s="22" t="str">
        <f>'[1]Реєстр будинків'!J885</f>
        <v>108</v>
      </c>
      <c r="F838" s="22"/>
      <c r="G838" s="22"/>
      <c r="H838" s="24" t="str">
        <f>'[1]Реєстр будинків'!D885</f>
        <v>2</v>
      </c>
      <c r="I838" s="24" t="str">
        <f>'[1]Реєстр будинків'!E885</f>
        <v>1988</v>
      </c>
      <c r="J838" s="24">
        <f>'[1]Реєстр будинків'!O885</f>
        <v>3955.8</v>
      </c>
      <c r="K838" s="25">
        <f>'[1]Реєстр будинків'!H885+'[1]Реєстр будинків'!P885</f>
        <v>3955.8</v>
      </c>
      <c r="L838" s="24" t="str">
        <f>'[1]Реєстр будинків'!AL885</f>
        <v>692</v>
      </c>
      <c r="M838" s="22"/>
      <c r="N838" s="24" t="str">
        <f>'[1]Реєстр будинків'!AK885</f>
        <v>360</v>
      </c>
      <c r="O838" s="24" t="str">
        <f>'[1]Реєстр будинків'!AN885</f>
        <v>620</v>
      </c>
      <c r="P838" s="22"/>
      <c r="Q838" s="22"/>
      <c r="R838" s="24" t="str">
        <f>'[1]Реєстр будинків'!F885</f>
        <v>м'яка</v>
      </c>
      <c r="S838" s="22"/>
      <c r="T838" s="2"/>
      <c r="U838" s="2"/>
      <c r="V838" s="27" t="s">
        <v>43</v>
      </c>
    </row>
    <row r="839" spans="1:22" hidden="1" x14ac:dyDescent="0.25">
      <c r="A839" s="22">
        <v>885</v>
      </c>
      <c r="B839" s="22" t="str">
        <f>CONCATENATE('[1]Реєстр будинків'!A886,", ", '[1]Реєстр будинків'!B886)</f>
        <v>Свободи , 7б</v>
      </c>
      <c r="C839" s="23" t="str">
        <f>'[1]Реєстр будинків'!C886</f>
        <v>9</v>
      </c>
      <c r="D839" s="22"/>
      <c r="E839" s="22" t="str">
        <f>'[1]Реєстр будинків'!J886</f>
        <v>72</v>
      </c>
      <c r="F839" s="22"/>
      <c r="G839" s="22"/>
      <c r="H839" s="24" t="str">
        <f>'[1]Реєстр будинків'!D886</f>
        <v>2</v>
      </c>
      <c r="I839" s="24" t="str">
        <f>'[1]Реєстр будинків'!E886</f>
        <v>1984</v>
      </c>
      <c r="J839" s="24">
        <f>'[1]Реєстр будинків'!O886</f>
        <v>4253.7</v>
      </c>
      <c r="K839" s="25">
        <f>'[1]Реєстр будинків'!H886+'[1]Реєстр будинків'!P886</f>
        <v>4253.7</v>
      </c>
      <c r="L839" s="24" t="str">
        <f>'[1]Реєстр будинків'!AL886</f>
        <v>700</v>
      </c>
      <c r="M839" s="22"/>
      <c r="N839" s="24" t="str">
        <f>'[1]Реєстр будинків'!AK886</f>
        <v>276</v>
      </c>
      <c r="O839" s="24" t="str">
        <f>'[1]Реєстр будинків'!AN886</f>
        <v>519</v>
      </c>
      <c r="P839" s="22"/>
      <c r="Q839" s="22"/>
      <c r="R839" s="24" t="str">
        <f>'[1]Реєстр будинків'!F886</f>
        <v>м'яка</v>
      </c>
      <c r="S839" s="22"/>
      <c r="T839" s="2"/>
      <c r="U839" s="2"/>
      <c r="V839" s="26" t="s">
        <v>43</v>
      </c>
    </row>
    <row r="840" spans="1:22" hidden="1" x14ac:dyDescent="0.25">
      <c r="A840" s="22">
        <v>886</v>
      </c>
      <c r="B840" s="22" t="str">
        <f>CONCATENATE('[1]Реєстр будинків'!A887,", ", '[1]Реєстр будинків'!B887)</f>
        <v>Свободи , 9б</v>
      </c>
      <c r="C840" s="23" t="str">
        <f>'[1]Реєстр будинків'!C887</f>
        <v>9</v>
      </c>
      <c r="D840" s="22"/>
      <c r="E840" s="22" t="str">
        <f>'[1]Реєстр будинків'!J887</f>
        <v>72</v>
      </c>
      <c r="F840" s="22"/>
      <c r="G840" s="22"/>
      <c r="H840" s="24" t="str">
        <f>'[1]Реєстр будинків'!D887</f>
        <v>2</v>
      </c>
      <c r="I840" s="24" t="str">
        <f>'[1]Реєстр будинків'!E887</f>
        <v>1979</v>
      </c>
      <c r="J840" s="24">
        <f>'[1]Реєстр будинків'!O887</f>
        <v>4189.1000000000004</v>
      </c>
      <c r="K840" s="25">
        <f>'[1]Реєстр будинків'!H887+'[1]Реєстр будинків'!P887</f>
        <v>4189.1000000000004</v>
      </c>
      <c r="L840" s="24" t="str">
        <f>'[1]Реєстр будинків'!AL887</f>
        <v>678</v>
      </c>
      <c r="M840" s="22"/>
      <c r="N840" s="24" t="str">
        <f>'[1]Реєстр будинків'!AK887</f>
        <v>600</v>
      </c>
      <c r="O840" s="24" t="str">
        <f>'[1]Реєстр будинків'!AN887</f>
        <v>535</v>
      </c>
      <c r="P840" s="22"/>
      <c r="Q840" s="22"/>
      <c r="R840" s="24" t="str">
        <f>'[1]Реєстр будинків'!F887</f>
        <v>м'яка</v>
      </c>
      <c r="S840" s="22"/>
      <c r="T840" s="2"/>
      <c r="U840" s="2"/>
      <c r="V840" s="27" t="s">
        <v>43</v>
      </c>
    </row>
    <row r="841" spans="1:22" hidden="1" x14ac:dyDescent="0.25">
      <c r="A841" s="22">
        <v>887</v>
      </c>
      <c r="B841" s="22" t="str">
        <f>CONCATENATE('[1]Реєстр будинків'!A888,", ", '[1]Реєстр будинків'!B888)</f>
        <v>Свободи , 18/1</v>
      </c>
      <c r="C841" s="23" t="str">
        <f>'[1]Реєстр будинків'!C888</f>
        <v>9</v>
      </c>
      <c r="D841" s="22"/>
      <c r="E841" s="22" t="str">
        <f>'[1]Реєстр будинків'!J888</f>
        <v>71</v>
      </c>
      <c r="F841" s="22"/>
      <c r="G841" s="22"/>
      <c r="H841" s="24" t="str">
        <f>'[1]Реєстр будинків'!D888</f>
        <v>2</v>
      </c>
      <c r="I841" s="24" t="str">
        <f>'[1]Реєстр будинків'!E888</f>
        <v>1984</v>
      </c>
      <c r="J841" s="24">
        <f>'[1]Реєстр будинків'!O888</f>
        <v>3417.1</v>
      </c>
      <c r="K841" s="25">
        <f>'[1]Реєстр будинків'!H888+'[1]Реєстр будинків'!P888</f>
        <v>3417.1</v>
      </c>
      <c r="L841" s="24" t="str">
        <f>'[1]Реєстр будинків'!AL888</f>
        <v>670</v>
      </c>
      <c r="M841" s="22"/>
      <c r="N841" s="24" t="str">
        <f>'[1]Реєстр будинків'!AK888</f>
        <v>300</v>
      </c>
      <c r="O841" s="24" t="str">
        <f>'[1]Реєстр будинків'!AN888</f>
        <v>235</v>
      </c>
      <c r="P841" s="22"/>
      <c r="Q841" s="22"/>
      <c r="R841" s="24" t="str">
        <f>'[1]Реєстр будинків'!F888</f>
        <v>м'яка</v>
      </c>
      <c r="S841" s="22"/>
      <c r="T841" s="2"/>
      <c r="U841" s="2"/>
      <c r="V841" s="26" t="s">
        <v>43</v>
      </c>
    </row>
    <row r="842" spans="1:22" hidden="1" x14ac:dyDescent="0.25">
      <c r="A842" s="22">
        <v>888</v>
      </c>
      <c r="B842" s="22" t="str">
        <f>CONCATENATE('[1]Реєстр будинків'!A889,", ", '[1]Реєстр будинків'!B889)</f>
        <v>Старокостянтинівське шосе, 6</v>
      </c>
      <c r="C842" s="23" t="str">
        <f>'[1]Реєстр будинків'!C889</f>
        <v>9</v>
      </c>
      <c r="D842" s="22"/>
      <c r="E842" s="22" t="str">
        <f>'[1]Реєстр будинків'!J889</f>
        <v>48</v>
      </c>
      <c r="F842" s="22"/>
      <c r="G842" s="22"/>
      <c r="H842" s="24" t="str">
        <f>'[1]Реєстр будинків'!D889</f>
        <v>1</v>
      </c>
      <c r="I842" s="24" t="str">
        <f>'[1]Реєстр будинків'!E889</f>
        <v>1972</v>
      </c>
      <c r="J842" s="24">
        <f>'[1]Реєстр будинків'!O889</f>
        <v>2542.1999999999998</v>
      </c>
      <c r="K842" s="25">
        <f>'[1]Реєстр будинків'!H889+'[1]Реєстр будинків'!P889</f>
        <v>2542.2000000000003</v>
      </c>
      <c r="L842" s="24" t="str">
        <f>'[1]Реєстр будинків'!AL889</f>
        <v>405.6</v>
      </c>
      <c r="M842" s="22"/>
      <c r="N842" s="24" t="str">
        <f>'[1]Реєстр будинків'!AK889</f>
        <v>0</v>
      </c>
      <c r="O842" s="24" t="str">
        <f>'[1]Реєстр будинків'!AN889</f>
        <v>320</v>
      </c>
      <c r="P842" s="22"/>
      <c r="Q842" s="22"/>
      <c r="R842" s="24" t="str">
        <f>'[1]Реєстр будинків'!F889</f>
        <v>м'яка</v>
      </c>
      <c r="S842" s="22"/>
      <c r="T842" s="2"/>
      <c r="U842" s="2"/>
      <c r="V842" s="27" t="s">
        <v>43</v>
      </c>
    </row>
    <row r="843" spans="1:22" hidden="1" x14ac:dyDescent="0.25">
      <c r="A843" s="22">
        <v>889</v>
      </c>
      <c r="B843" s="22" t="str">
        <f>CONCATENATE('[1]Реєстр будинків'!A890,", ", '[1]Реєстр будинків'!B890)</f>
        <v>Старокостянтинівське шосе, 7а</v>
      </c>
      <c r="C843" s="23" t="str">
        <f>'[1]Реєстр будинків'!C890</f>
        <v>9</v>
      </c>
      <c r="D843" s="22"/>
      <c r="E843" s="22" t="str">
        <f>'[1]Реєстр будинків'!J890</f>
        <v>107</v>
      </c>
      <c r="F843" s="22"/>
      <c r="G843" s="22"/>
      <c r="H843" s="24" t="str">
        <f>'[1]Реєстр будинків'!D890</f>
        <v>3</v>
      </c>
      <c r="I843" s="24" t="str">
        <f>'[1]Реєстр будинків'!E890</f>
        <v>1999</v>
      </c>
      <c r="J843" s="24">
        <f>'[1]Реєстр будинків'!O890</f>
        <v>6273</v>
      </c>
      <c r="K843" s="25">
        <f>'[1]Реєстр будинків'!H890+'[1]Реєстр будинків'!P890</f>
        <v>6273</v>
      </c>
      <c r="L843" s="24" t="str">
        <f>'[1]Реєстр будинків'!AL890</f>
        <v>1050</v>
      </c>
      <c r="M843" s="22"/>
      <c r="N843" s="24" t="str">
        <f>'[1]Реєстр будинків'!AK890</f>
        <v>575</v>
      </c>
      <c r="O843" s="24" t="str">
        <f>'[1]Реєстр будинків'!AN890</f>
        <v>1000</v>
      </c>
      <c r="P843" s="22"/>
      <c r="Q843" s="22"/>
      <c r="R843" s="24" t="str">
        <f>'[1]Реєстр будинків'!F890</f>
        <v>м'яка</v>
      </c>
      <c r="S843" s="22"/>
      <c r="T843" s="2"/>
      <c r="U843" s="2"/>
      <c r="V843" s="26" t="s">
        <v>43</v>
      </c>
    </row>
    <row r="844" spans="1:22" hidden="1" x14ac:dyDescent="0.25">
      <c r="A844" s="22">
        <v>890</v>
      </c>
      <c r="B844" s="22" t="str">
        <f>CONCATENATE('[1]Реєстр будинків'!A891,", ", '[1]Реєстр будинків'!B891)</f>
        <v>Старокостянтинівське шосе, 12/1</v>
      </c>
      <c r="C844" s="23" t="str">
        <f>'[1]Реєстр будинків'!C891</f>
        <v>9</v>
      </c>
      <c r="D844" s="22"/>
      <c r="E844" s="22" t="str">
        <f>'[1]Реєстр будинків'!J891</f>
        <v>36</v>
      </c>
      <c r="F844" s="22"/>
      <c r="G844" s="22"/>
      <c r="H844" s="24" t="str">
        <f>'[1]Реєстр будинків'!D891</f>
        <v>1</v>
      </c>
      <c r="I844" s="24" t="str">
        <f>'[1]Реєстр будинків'!E891</f>
        <v>1984</v>
      </c>
      <c r="J844" s="24">
        <f>'[1]Реєстр будинків'!O891</f>
        <v>2208.4</v>
      </c>
      <c r="K844" s="25">
        <f>'[1]Реєстр будинків'!H891+'[1]Реєстр будинків'!P891</f>
        <v>2208.4</v>
      </c>
      <c r="L844" s="24" t="str">
        <f>'[1]Реєстр будинків'!AL891</f>
        <v>621</v>
      </c>
      <c r="M844" s="22"/>
      <c r="N844" s="24" t="str">
        <f>'[1]Реєстр будинків'!AK891</f>
        <v>192</v>
      </c>
      <c r="O844" s="24" t="str">
        <f>'[1]Реєстр будинків'!AN891</f>
        <v>259</v>
      </c>
      <c r="P844" s="22"/>
      <c r="Q844" s="22"/>
      <c r="R844" s="24" t="str">
        <f>'[1]Реєстр будинків'!F891</f>
        <v>м'яка</v>
      </c>
      <c r="S844" s="22"/>
      <c r="T844" s="2"/>
      <c r="U844" s="2"/>
      <c r="V844" s="27" t="s">
        <v>43</v>
      </c>
    </row>
    <row r="845" spans="1:22" hidden="1" x14ac:dyDescent="0.25">
      <c r="A845" s="22">
        <v>891</v>
      </c>
      <c r="B845" s="22" t="str">
        <f>CONCATENATE('[1]Реєстр будинків'!A892,", ", '[1]Реєстр будинків'!B892)</f>
        <v>Старокостянтинівське шосе, 14/1</v>
      </c>
      <c r="C845" s="23" t="str">
        <f>'[1]Реєстр будинків'!C892</f>
        <v>9</v>
      </c>
      <c r="D845" s="22"/>
      <c r="E845" s="22" t="str">
        <f>'[1]Реєстр будинків'!J892</f>
        <v>32</v>
      </c>
      <c r="F845" s="22"/>
      <c r="G845" s="22"/>
      <c r="H845" s="24" t="str">
        <f>'[1]Реєстр будинків'!D892</f>
        <v>1</v>
      </c>
      <c r="I845" s="24" t="str">
        <f>'[1]Реєстр будинків'!E892</f>
        <v>1982</v>
      </c>
      <c r="J845" s="24">
        <f>'[1]Реєстр будинків'!O892</f>
        <v>1769.4</v>
      </c>
      <c r="K845" s="25">
        <f>'[1]Реєстр будинків'!H892+'[1]Реєстр будинків'!P892</f>
        <v>1769.4</v>
      </c>
      <c r="L845" s="24" t="str">
        <f>'[1]Реєстр будинків'!AL892</f>
        <v>621</v>
      </c>
      <c r="M845" s="22"/>
      <c r="N845" s="24" t="str">
        <f>'[1]Реєстр будинків'!AK892</f>
        <v>192</v>
      </c>
      <c r="O845" s="24" t="str">
        <f>'[1]Реєстр будинків'!AN892</f>
        <v>259</v>
      </c>
      <c r="P845" s="22"/>
      <c r="Q845" s="22"/>
      <c r="R845" s="24" t="str">
        <f>'[1]Реєстр будинків'!F892</f>
        <v>м'яка</v>
      </c>
      <c r="S845" s="22"/>
      <c r="T845" s="2"/>
      <c r="U845" s="2"/>
      <c r="V845" s="26" t="s">
        <v>43</v>
      </c>
    </row>
    <row r="846" spans="1:22" hidden="1" x14ac:dyDescent="0.25">
      <c r="A846" s="22">
        <v>892</v>
      </c>
      <c r="B846" s="22" t="str">
        <f>CONCATENATE('[1]Реєстр будинків'!A893,", ", '[1]Реєстр будинків'!B893)</f>
        <v>Зарічанська , 44</v>
      </c>
      <c r="C846" s="23" t="str">
        <f>'[1]Реєстр будинків'!C893</f>
        <v>10</v>
      </c>
      <c r="D846" s="22"/>
      <c r="E846" s="22" t="str">
        <f>'[1]Реєстр будинків'!J893</f>
        <v>160</v>
      </c>
      <c r="F846" s="22"/>
      <c r="G846" s="22"/>
      <c r="H846" s="24" t="str">
        <f>'[1]Реєстр будинків'!D893</f>
        <v>4</v>
      </c>
      <c r="I846" s="24" t="str">
        <f>'[1]Реєстр будинків'!E893</f>
        <v>1998</v>
      </c>
      <c r="J846" s="24">
        <f>'[1]Реєстр будинків'!O893</f>
        <v>9059.14</v>
      </c>
      <c r="K846" s="25">
        <f>'[1]Реєстр будинків'!H893+'[1]Реєстр будинків'!P893</f>
        <v>9059.14</v>
      </c>
      <c r="L846" s="24" t="str">
        <f>'[1]Реєстр будинків'!AL893</f>
        <v>1500</v>
      </c>
      <c r="M846" s="22"/>
      <c r="N846" s="24" t="str">
        <f>'[1]Реєстр будинків'!AK893</f>
        <v>950</v>
      </c>
      <c r="O846" s="24" t="str">
        <f>'[1]Реєстр будинків'!AN893</f>
        <v>1284</v>
      </c>
      <c r="P846" s="22"/>
      <c r="Q846" s="22"/>
      <c r="R846" s="24" t="str">
        <f>'[1]Реєстр будинків'!F893</f>
        <v>м'яка</v>
      </c>
      <c r="S846" s="22"/>
      <c r="T846" s="2"/>
      <c r="U846" s="2"/>
      <c r="V846" s="27" t="s">
        <v>43</v>
      </c>
    </row>
    <row r="847" spans="1:22" hidden="1" x14ac:dyDescent="0.25">
      <c r="A847" s="22">
        <v>893</v>
      </c>
      <c r="B847" s="22" t="str">
        <f>CONCATENATE('[1]Реєстр будинків'!A894,", ", '[1]Реєстр будинків'!B894)</f>
        <v>М.Рибалка , 49</v>
      </c>
      <c r="C847" s="23" t="str">
        <f>'[1]Реєстр будинків'!C894</f>
        <v>10</v>
      </c>
      <c r="D847" s="22"/>
      <c r="E847" s="22" t="str">
        <f>'[1]Реєстр будинків'!J894</f>
        <v>80</v>
      </c>
      <c r="F847" s="22"/>
      <c r="G847" s="22"/>
      <c r="H847" s="24" t="str">
        <f>'[1]Реєстр будинків'!D894</f>
        <v>2</v>
      </c>
      <c r="I847" s="24" t="str">
        <f>'[1]Реєстр будинків'!E894</f>
        <v>1993</v>
      </c>
      <c r="J847" s="24">
        <f>'[1]Реєстр будинків'!O894</f>
        <v>4708.8999999999996</v>
      </c>
      <c r="K847" s="25">
        <f>'[1]Реєстр будинків'!H894+'[1]Реєстр будинків'!P894</f>
        <v>4708.8999999999996</v>
      </c>
      <c r="L847" s="24" t="str">
        <f>'[1]Реєстр будинків'!AL894</f>
        <v>1025</v>
      </c>
      <c r="M847" s="22"/>
      <c r="N847" s="24" t="str">
        <f>'[1]Реєстр будинків'!AK894</f>
        <v>615</v>
      </c>
      <c r="O847" s="24" t="str">
        <f>'[1]Реєстр будинків'!AN894</f>
        <v>760</v>
      </c>
      <c r="P847" s="22"/>
      <c r="Q847" s="22"/>
      <c r="R847" s="24" t="str">
        <f>'[1]Реєстр будинків'!F894</f>
        <v>м'яка</v>
      </c>
      <c r="S847" s="22"/>
      <c r="T847" s="2"/>
      <c r="U847" s="2"/>
      <c r="V847" s="26" t="s">
        <v>43</v>
      </c>
    </row>
    <row r="848" spans="1:22" hidden="1" x14ac:dyDescent="0.25">
      <c r="A848" s="22">
        <v>894</v>
      </c>
      <c r="B848" s="22" t="str">
        <f>CONCATENATE('[1]Реєстр будинків'!A895,", ", '[1]Реєстр будинків'!B895)</f>
        <v>Проспект Миру , 92</v>
      </c>
      <c r="C848" s="23" t="str">
        <f>'[1]Реєстр будинків'!C895</f>
        <v>10</v>
      </c>
      <c r="D848" s="22"/>
      <c r="E848" s="22" t="str">
        <f>'[1]Реєстр будинків'!J895</f>
        <v>158</v>
      </c>
      <c r="F848" s="22"/>
      <c r="G848" s="22"/>
      <c r="H848" s="24" t="str">
        <f>'[1]Реєстр будинків'!D895</f>
        <v>4</v>
      </c>
      <c r="I848" s="24" t="str">
        <f>'[1]Реєстр будинків'!E895</f>
        <v>1992</v>
      </c>
      <c r="J848" s="24">
        <f>'[1]Реєстр будинків'!O895</f>
        <v>9093.2000000000007</v>
      </c>
      <c r="K848" s="25">
        <f>'[1]Реєстр будинків'!H895+'[1]Реєстр будинків'!P895</f>
        <v>9093.2000000000007</v>
      </c>
      <c r="L848" s="24" t="str">
        <f>'[1]Реєстр будинків'!AL895</f>
        <v>1500</v>
      </c>
      <c r="M848" s="22"/>
      <c r="N848" s="24" t="str">
        <f>'[1]Реєстр будинків'!AK895</f>
        <v>730</v>
      </c>
      <c r="O848" s="24" t="str">
        <f>'[1]Реєстр будинків'!AN895</f>
        <v>634</v>
      </c>
      <c r="P848" s="22"/>
      <c r="Q848" s="22"/>
      <c r="R848" s="24" t="str">
        <f>'[1]Реєстр будинків'!F895</f>
        <v>м'яка</v>
      </c>
      <c r="S848" s="22"/>
      <c r="T848" s="2"/>
      <c r="U848" s="2"/>
      <c r="V848" s="27" t="s">
        <v>43</v>
      </c>
    </row>
    <row r="849" spans="1:22" hidden="1" x14ac:dyDescent="0.25">
      <c r="A849" s="22">
        <v>895</v>
      </c>
      <c r="B849" s="22" t="str">
        <f>CONCATENATE('[1]Реєстр будинків'!A896,", ", '[1]Реєстр будинків'!B896)</f>
        <v>Проспект Миру , 92/2</v>
      </c>
      <c r="C849" s="23" t="str">
        <f>'[1]Реєстр будинків'!C896</f>
        <v>10</v>
      </c>
      <c r="D849" s="22"/>
      <c r="E849" s="22" t="str">
        <f>'[1]Реєстр будинків'!J896</f>
        <v>120</v>
      </c>
      <c r="F849" s="22"/>
      <c r="G849" s="22"/>
      <c r="H849" s="24" t="str">
        <f>'[1]Реєстр будинків'!D896</f>
        <v>2</v>
      </c>
      <c r="I849" s="24" t="str">
        <f>'[1]Реєстр будинків'!E896</f>
        <v>1988</v>
      </c>
      <c r="J849" s="24">
        <f>'[1]Реєстр будинків'!O896</f>
        <v>4491.8</v>
      </c>
      <c r="K849" s="25">
        <f>'[1]Реєстр будинків'!H896+'[1]Реєстр будинків'!P896</f>
        <v>4491.8</v>
      </c>
      <c r="L849" s="24" t="str">
        <f>'[1]Реєстр будинків'!AL896</f>
        <v>750</v>
      </c>
      <c r="M849" s="22"/>
      <c r="N849" s="24" t="str">
        <f>'[1]Реєстр будинків'!AK896</f>
        <v>350</v>
      </c>
      <c r="O849" s="24" t="str">
        <f>'[1]Реєстр будинків'!AN896</f>
        <v>634</v>
      </c>
      <c r="P849" s="22"/>
      <c r="Q849" s="22"/>
      <c r="R849" s="24" t="str">
        <f>'[1]Реєстр будинків'!F896</f>
        <v>м'яка</v>
      </c>
      <c r="S849" s="22"/>
      <c r="T849" s="2"/>
      <c r="U849" s="2"/>
      <c r="V849" s="26" t="s">
        <v>43</v>
      </c>
    </row>
    <row r="850" spans="1:22" hidden="1" x14ac:dyDescent="0.25">
      <c r="A850" s="22">
        <v>896</v>
      </c>
      <c r="B850" s="22" t="str">
        <f>CONCATENATE('[1]Реєстр будинків'!A897,", ", '[1]Реєстр будинків'!B897)</f>
        <v>Старокостянтинівське шосе, 3а/1</v>
      </c>
      <c r="C850" s="23" t="str">
        <f>'[1]Реєстр будинків'!C897</f>
        <v>10</v>
      </c>
      <c r="D850" s="22"/>
      <c r="E850" s="22" t="str">
        <f>'[1]Реєстр будинків'!J897</f>
        <v>79</v>
      </c>
      <c r="F850" s="22"/>
      <c r="G850" s="22"/>
      <c r="H850" s="24" t="str">
        <f>'[1]Реєстр будинків'!D897</f>
        <v>2</v>
      </c>
      <c r="I850" s="24" t="str">
        <f>'[1]Реєстр будинків'!E897</f>
        <v>1996</v>
      </c>
      <c r="J850" s="24">
        <f>'[1]Реєстр будинків'!O897</f>
        <v>4658.7</v>
      </c>
      <c r="K850" s="25">
        <f>'[1]Реєстр будинків'!H897+'[1]Реєстр будинків'!P897</f>
        <v>4658.7</v>
      </c>
      <c r="L850" s="24" t="str">
        <f>'[1]Реєстр будинків'!AL897</f>
        <v>700</v>
      </c>
      <c r="M850" s="22"/>
      <c r="N850" s="24" t="str">
        <f>'[1]Реєстр будинків'!AK897</f>
        <v>350</v>
      </c>
      <c r="O850" s="24" t="str">
        <f>'[1]Реєстр будинків'!AN897</f>
        <v>560</v>
      </c>
      <c r="P850" s="22"/>
      <c r="Q850" s="22"/>
      <c r="R850" s="24" t="str">
        <f>'[1]Реєстр будинків'!F897</f>
        <v>м'яка</v>
      </c>
      <c r="S850" s="22"/>
      <c r="T850" s="2"/>
      <c r="U850" s="2"/>
      <c r="V850" s="27" t="s">
        <v>43</v>
      </c>
    </row>
    <row r="851" spans="1:22" hidden="1" x14ac:dyDescent="0.25">
      <c r="A851" s="22">
        <v>897</v>
      </c>
      <c r="B851" s="22" t="str">
        <f>CONCATENATE('[1]Реєстр будинків'!A898,", ", '[1]Реєстр будинків'!B898)</f>
        <v>Щербакова , 24</v>
      </c>
      <c r="C851" s="23" t="str">
        <f>'[1]Реєстр будинків'!C898</f>
        <v>10</v>
      </c>
      <c r="D851" s="22"/>
      <c r="E851" s="22" t="str">
        <f>'[1]Реєстр будинків'!J898</f>
        <v>120</v>
      </c>
      <c r="F851" s="22"/>
      <c r="G851" s="22"/>
      <c r="H851" s="24" t="str">
        <f>'[1]Реєстр будинків'!D898</f>
        <v>3</v>
      </c>
      <c r="I851" s="24" t="str">
        <f>'[1]Реєстр будинків'!E898</f>
        <v>1998</v>
      </c>
      <c r="J851" s="24">
        <f>'[1]Реєстр будинків'!O898</f>
        <v>7221.6</v>
      </c>
      <c r="K851" s="25">
        <f>'[1]Реєстр будинків'!H898+'[1]Реєстр будинків'!P898</f>
        <v>7221.6</v>
      </c>
      <c r="L851" s="24" t="str">
        <f>'[1]Реєстр будинків'!AL898</f>
        <v>900</v>
      </c>
      <c r="M851" s="22"/>
      <c r="N851" s="24" t="str">
        <f>'[1]Реєстр будинків'!AK898</f>
        <v>210</v>
      </c>
      <c r="O851" s="24" t="str">
        <f>'[1]Реєстр будинків'!AN898</f>
        <v>1140</v>
      </c>
      <c r="P851" s="22"/>
      <c r="Q851" s="22"/>
      <c r="R851" s="24" t="str">
        <f>'[1]Реєстр будинків'!F898</f>
        <v>м'яка</v>
      </c>
      <c r="S851" s="22"/>
      <c r="T851" s="2"/>
      <c r="U851" s="2"/>
      <c r="V851" s="26" t="s">
        <v>43</v>
      </c>
    </row>
    <row r="852" spans="1:22" hidden="1" x14ac:dyDescent="0.25">
      <c r="A852" s="22">
        <v>898</v>
      </c>
      <c r="B852" s="22" t="str">
        <f>CONCATENATE('[1]Реєстр будинків'!A899,", ", '[1]Реєстр будинків'!B899)</f>
        <v>Проспект Миру , 62а</v>
      </c>
      <c r="C852" s="23" t="str">
        <f>'[1]Реєстр будинків'!C899</f>
        <v>14</v>
      </c>
      <c r="D852" s="22"/>
      <c r="E852" s="22" t="str">
        <f>'[1]Реєстр будинків'!J899</f>
        <v>80</v>
      </c>
      <c r="F852" s="22"/>
      <c r="G852" s="22"/>
      <c r="H852" s="24" t="str">
        <f>'[1]Реєстр будинків'!D899</f>
        <v>2</v>
      </c>
      <c r="I852" s="24" t="str">
        <f>'[1]Реєстр будинків'!E899</f>
        <v>1990</v>
      </c>
      <c r="J852" s="24">
        <f>'[1]Реєстр будинків'!O899</f>
        <v>4947.5</v>
      </c>
      <c r="K852" s="25">
        <f>'[1]Реєстр будинків'!H899+'[1]Реєстр будинків'!P899</f>
        <v>4947.5</v>
      </c>
      <c r="L852" s="24" t="str">
        <f>'[1]Реєстр будинків'!AL899</f>
        <v>500</v>
      </c>
      <c r="M852" s="22"/>
      <c r="N852" s="24" t="str">
        <f>'[1]Реєстр будинків'!AK899</f>
        <v>160</v>
      </c>
      <c r="O852" s="24" t="str">
        <f>'[1]Реєстр будинків'!AN899</f>
        <v>508</v>
      </c>
      <c r="P852" s="22"/>
      <c r="Q852" s="22"/>
      <c r="R852" s="24" t="str">
        <f>'[1]Реєстр будинків'!F899</f>
        <v>м'яка</v>
      </c>
      <c r="S852" s="22"/>
      <c r="T852" s="2"/>
      <c r="U852" s="2"/>
      <c r="V852" s="27" t="s">
        <v>43</v>
      </c>
    </row>
    <row r="853" spans="1:22" hidden="1" x14ac:dyDescent="0.25">
      <c r="A853" s="22">
        <v>899</v>
      </c>
      <c r="B853" s="22" t="str">
        <f>CONCATENATE('[1]Реєстр будинків'!A900,", ", '[1]Реєстр будинків'!B900)</f>
        <v>Проспект  Миру, 77</v>
      </c>
      <c r="C853" s="23" t="str">
        <f>'[1]Реєстр будинків'!C900</f>
        <v>2</v>
      </c>
      <c r="D853" s="22"/>
      <c r="E853" s="22" t="str">
        <f>'[1]Реєстр будинків'!J900</f>
        <v>8</v>
      </c>
      <c r="F853" s="22"/>
      <c r="G853" s="22"/>
      <c r="H853" s="24">
        <f>'[1]Реєстр будинків'!D900</f>
        <v>0</v>
      </c>
      <c r="I853" s="24" t="str">
        <f>'[1]Реєстр будинків'!E900</f>
        <v>1960</v>
      </c>
      <c r="J853" s="24">
        <f>'[1]Реєстр будинків'!O900</f>
        <v>273.8</v>
      </c>
      <c r="K853" s="25">
        <f>'[1]Реєстр будинків'!H900+'[1]Реєстр будинків'!P900</f>
        <v>273.8</v>
      </c>
      <c r="L853" s="24" t="str">
        <f>'[1]Реєстр будинків'!AL900</f>
        <v>274.00</v>
      </c>
      <c r="M853" s="22"/>
      <c r="N853" s="24" t="str">
        <f>'[1]Реєстр будинків'!AK900</f>
        <v>0.00</v>
      </c>
      <c r="O853" s="24" t="str">
        <f>'[1]Реєстр будинків'!AN900</f>
        <v>21.00</v>
      </c>
      <c r="P853" s="22"/>
      <c r="Q853" s="22"/>
      <c r="R853" s="24" t="str">
        <f>'[1]Реєстр будинків'!F900</f>
        <v>АХЛ</v>
      </c>
      <c r="S853" s="22"/>
      <c r="T853" s="2"/>
      <c r="U853" s="2"/>
      <c r="V853" s="26" t="s">
        <v>44</v>
      </c>
    </row>
    <row r="854" spans="1:22" hidden="1" x14ac:dyDescent="0.25">
      <c r="A854" s="22">
        <v>900</v>
      </c>
      <c r="B854" s="22" t="str">
        <f>CONCATENATE('[1]Реєстр будинків'!A901,", ", '[1]Реєстр будинків'!B901)</f>
        <v>Проспект  Миру, 79</v>
      </c>
      <c r="C854" s="23" t="str">
        <f>'[1]Реєстр будинків'!C901</f>
        <v>2</v>
      </c>
      <c r="D854" s="22"/>
      <c r="E854" s="22" t="str">
        <f>'[1]Реєстр будинків'!J901</f>
        <v>8</v>
      </c>
      <c r="F854" s="22"/>
      <c r="G854" s="22"/>
      <c r="H854" s="24">
        <f>'[1]Реєстр будинків'!D901</f>
        <v>0</v>
      </c>
      <c r="I854" s="24" t="str">
        <f>'[1]Реєстр будинків'!E901</f>
        <v>1960</v>
      </c>
      <c r="J854" s="24">
        <f>'[1]Реєстр будинків'!O901</f>
        <v>267.89999999999998</v>
      </c>
      <c r="K854" s="25">
        <f>'[1]Реєстр будинків'!H901+'[1]Реєстр будинків'!P901</f>
        <v>267.89999999999998</v>
      </c>
      <c r="L854" s="24" t="str">
        <f>'[1]Реєстр будинків'!AL901</f>
        <v>274.00</v>
      </c>
      <c r="M854" s="22"/>
      <c r="N854" s="24" t="str">
        <f>'[1]Реєстр будинків'!AK901</f>
        <v>0.00</v>
      </c>
      <c r="O854" s="24" t="str">
        <f>'[1]Реєстр будинків'!AN901</f>
        <v>21.00</v>
      </c>
      <c r="P854" s="22"/>
      <c r="Q854" s="22"/>
      <c r="R854" s="24" t="str">
        <f>'[1]Реєстр будинків'!F901</f>
        <v>АХЛ</v>
      </c>
      <c r="S854" s="22"/>
      <c r="T854" s="2"/>
      <c r="U854" s="2"/>
      <c r="V854" s="27" t="s">
        <v>44</v>
      </c>
    </row>
    <row r="855" spans="1:22" hidden="1" x14ac:dyDescent="0.25">
      <c r="A855" s="22">
        <v>901</v>
      </c>
      <c r="B855" s="22" t="str">
        <f>CONCATENATE('[1]Реєстр будинків'!A902,", ", '[1]Реєстр будинків'!B902)</f>
        <v>Проспект  Миру, 81</v>
      </c>
      <c r="C855" s="23" t="str">
        <f>'[1]Реєстр будинків'!C902</f>
        <v>2</v>
      </c>
      <c r="D855" s="22"/>
      <c r="E855" s="22" t="str">
        <f>'[1]Реєстр будинків'!J902</f>
        <v>8</v>
      </c>
      <c r="F855" s="22"/>
      <c r="G855" s="22"/>
      <c r="H855" s="24">
        <f>'[1]Реєстр будинків'!D902</f>
        <v>0</v>
      </c>
      <c r="I855" s="24" t="str">
        <f>'[1]Реєстр будинків'!E902</f>
        <v>1960</v>
      </c>
      <c r="J855" s="24">
        <f>'[1]Реєстр будинків'!O902</f>
        <v>276.8</v>
      </c>
      <c r="K855" s="25">
        <f>'[1]Реєстр будинків'!H902+'[1]Реєстр будинків'!P902</f>
        <v>276.8</v>
      </c>
      <c r="L855" s="24" t="str">
        <f>'[1]Реєстр будинків'!AL902</f>
        <v>274.00</v>
      </c>
      <c r="M855" s="22"/>
      <c r="N855" s="24" t="str">
        <f>'[1]Реєстр будинків'!AK902</f>
        <v>0.00</v>
      </c>
      <c r="O855" s="24" t="str">
        <f>'[1]Реєстр будинків'!AN902</f>
        <v>21.00</v>
      </c>
      <c r="P855" s="22"/>
      <c r="Q855" s="22"/>
      <c r="R855" s="24" t="str">
        <f>'[1]Реєстр будинків'!F902</f>
        <v>АХЛ</v>
      </c>
      <c r="S855" s="22"/>
      <c r="T855" s="2"/>
      <c r="U855" s="2"/>
      <c r="V855" s="26" t="s">
        <v>44</v>
      </c>
    </row>
    <row r="856" spans="1:22" hidden="1" x14ac:dyDescent="0.25">
      <c r="A856" s="22">
        <v>902</v>
      </c>
      <c r="B856" s="22" t="str">
        <f>CONCATENATE('[1]Реєстр будинків'!A903,", ", '[1]Реєстр будинків'!B903)</f>
        <v>Проспект  Миру, 83</v>
      </c>
      <c r="C856" s="23" t="str">
        <f>'[1]Реєстр будинків'!C903</f>
        <v>2</v>
      </c>
      <c r="D856" s="22"/>
      <c r="E856" s="22" t="str">
        <f>'[1]Реєстр будинків'!J903</f>
        <v>8</v>
      </c>
      <c r="F856" s="22"/>
      <c r="G856" s="22"/>
      <c r="H856" s="24">
        <f>'[1]Реєстр будинків'!D903</f>
        <v>0</v>
      </c>
      <c r="I856" s="24" t="str">
        <f>'[1]Реєстр будинків'!E903</f>
        <v>1960</v>
      </c>
      <c r="J856" s="24">
        <f>'[1]Реєстр будинків'!O903</f>
        <v>276.60000000000002</v>
      </c>
      <c r="K856" s="25">
        <f>'[1]Реєстр будинків'!H903+'[1]Реєстр будинків'!P903</f>
        <v>276.60000000000002</v>
      </c>
      <c r="L856" s="24" t="str">
        <f>'[1]Реєстр будинків'!AL903</f>
        <v>274.00</v>
      </c>
      <c r="M856" s="22"/>
      <c r="N856" s="24" t="str">
        <f>'[1]Реєстр будинків'!AK903</f>
        <v>0.00</v>
      </c>
      <c r="O856" s="24" t="str">
        <f>'[1]Реєстр будинків'!AN903</f>
        <v>21.00</v>
      </c>
      <c r="P856" s="22"/>
      <c r="Q856" s="22"/>
      <c r="R856" s="24" t="str">
        <f>'[1]Реєстр будинків'!F903</f>
        <v>АХЛ</v>
      </c>
      <c r="S856" s="22"/>
      <c r="T856" s="2"/>
      <c r="U856" s="2"/>
      <c r="V856" s="27" t="s">
        <v>44</v>
      </c>
    </row>
    <row r="857" spans="1:22" hidden="1" x14ac:dyDescent="0.25">
      <c r="A857" s="22">
        <v>903</v>
      </c>
      <c r="B857" s="22" t="str">
        <f>CONCATENATE('[1]Реєстр будинків'!A904,", ", '[1]Реєстр будинків'!B904)</f>
        <v>Проспект  Миру, 65</v>
      </c>
      <c r="C857" s="23" t="str">
        <f>'[1]Реєстр будинків'!C904</f>
        <v>5</v>
      </c>
      <c r="D857" s="22"/>
      <c r="E857" s="22" t="str">
        <f>'[1]Реєстр будинків'!J904</f>
        <v>56</v>
      </c>
      <c r="F857" s="22"/>
      <c r="G857" s="22"/>
      <c r="H857" s="24">
        <f>'[1]Реєстр будинків'!D904</f>
        <v>0</v>
      </c>
      <c r="I857" s="24" t="str">
        <f>'[1]Реєстр будинків'!E904</f>
        <v>1974</v>
      </c>
      <c r="J857" s="24">
        <f>'[1]Реєстр будинків'!O904</f>
        <v>3023</v>
      </c>
      <c r="K857" s="25">
        <f>'[1]Реєстр будинків'!H904+'[1]Реєстр будинків'!P904</f>
        <v>3023</v>
      </c>
      <c r="L857" s="24" t="str">
        <f>'[1]Реєстр будинків'!AL904</f>
        <v>912.00</v>
      </c>
      <c r="M857" s="22"/>
      <c r="N857" s="24" t="str">
        <f>'[1]Реєстр будинків'!AK904</f>
        <v>30.00</v>
      </c>
      <c r="O857" s="24" t="str">
        <f>'[1]Реєстр будинків'!AN904</f>
        <v>265.00</v>
      </c>
      <c r="P857" s="22"/>
      <c r="Q857" s="22"/>
      <c r="R857" s="24" t="str">
        <f>'[1]Реєстр будинків'!F904</f>
        <v>м'яка</v>
      </c>
      <c r="S857" s="22"/>
      <c r="T857" s="2"/>
      <c r="U857" s="2"/>
      <c r="V857" s="26" t="s">
        <v>44</v>
      </c>
    </row>
    <row r="858" spans="1:22" hidden="1" x14ac:dyDescent="0.25">
      <c r="A858" s="22">
        <v>904</v>
      </c>
      <c r="B858" s="22" t="str">
        <f>CONCATENATE('[1]Реєстр будинків'!A905,", ", '[1]Реєстр будинків'!B905)</f>
        <v>Проспект  Миру, 65/1</v>
      </c>
      <c r="C858" s="23" t="str">
        <f>'[1]Реєстр будинків'!C905</f>
        <v>5</v>
      </c>
      <c r="D858" s="22"/>
      <c r="E858" s="22" t="str">
        <f>'[1]Реєстр будинків'!J905</f>
        <v>50</v>
      </c>
      <c r="F858" s="22"/>
      <c r="G858" s="22"/>
      <c r="H858" s="24">
        <f>'[1]Реєстр будинків'!D905</f>
        <v>0</v>
      </c>
      <c r="I858" s="24" t="str">
        <f>'[1]Реєстр будинків'!E905</f>
        <v>1974</v>
      </c>
      <c r="J858" s="24">
        <f>'[1]Реєстр будинків'!O905</f>
        <v>2925.8</v>
      </c>
      <c r="K858" s="25">
        <f>'[1]Реєстр будинків'!H905+'[1]Реєстр будинків'!P905</f>
        <v>2925.8</v>
      </c>
      <c r="L858" s="24" t="str">
        <f>'[1]Реєстр будинків'!AL905</f>
        <v>912.00</v>
      </c>
      <c r="M858" s="22"/>
      <c r="N858" s="24" t="str">
        <f>'[1]Реєстр будинків'!AK905</f>
        <v>310.00</v>
      </c>
      <c r="O858" s="24" t="str">
        <f>'[1]Реєстр будинків'!AN905</f>
        <v>243.00</v>
      </c>
      <c r="P858" s="22"/>
      <c r="Q858" s="22"/>
      <c r="R858" s="24" t="str">
        <f>'[1]Реєстр будинків'!F905</f>
        <v>м'яка</v>
      </c>
      <c r="S858" s="22"/>
      <c r="T858" s="2"/>
      <c r="U858" s="2"/>
      <c r="V858" s="27" t="s">
        <v>44</v>
      </c>
    </row>
    <row r="859" spans="1:22" hidden="1" x14ac:dyDescent="0.25">
      <c r="A859" s="22">
        <v>905</v>
      </c>
      <c r="B859" s="22" t="str">
        <f>CONCATENATE('[1]Реєстр будинків'!A906,", ", '[1]Реєстр будинків'!B906)</f>
        <v>Проспект  Миру, 65/2</v>
      </c>
      <c r="C859" s="23" t="str">
        <f>'[1]Реєстр будинків'!C906</f>
        <v>5</v>
      </c>
      <c r="D859" s="22"/>
      <c r="E859" s="22" t="str">
        <f>'[1]Реєстр будинків'!J906</f>
        <v>50</v>
      </c>
      <c r="F859" s="22"/>
      <c r="G859" s="22"/>
      <c r="H859" s="24">
        <f>'[1]Реєстр будинків'!D906</f>
        <v>0</v>
      </c>
      <c r="I859" s="24" t="str">
        <f>'[1]Реєстр будинків'!E906</f>
        <v>1974</v>
      </c>
      <c r="J859" s="24">
        <f>'[1]Реєстр будинків'!O906</f>
        <v>2936.9</v>
      </c>
      <c r="K859" s="25">
        <f>'[1]Реєстр будинків'!H906+'[1]Реєстр будинків'!P906</f>
        <v>2936.9</v>
      </c>
      <c r="L859" s="24" t="str">
        <f>'[1]Реєстр будинків'!AL906</f>
        <v>912.00</v>
      </c>
      <c r="M859" s="22"/>
      <c r="N859" s="24" t="str">
        <f>'[1]Реєстр будинків'!AK906</f>
        <v>310.00</v>
      </c>
      <c r="O859" s="24" t="str">
        <f>'[1]Реєстр будинків'!AN906</f>
        <v>246.00</v>
      </c>
      <c r="P859" s="22"/>
      <c r="Q859" s="22"/>
      <c r="R859" s="24" t="str">
        <f>'[1]Реєстр будинків'!F906</f>
        <v>м'яка</v>
      </c>
      <c r="S859" s="22"/>
      <c r="T859" s="2"/>
      <c r="U859" s="2"/>
      <c r="V859" s="26" t="s">
        <v>44</v>
      </c>
    </row>
    <row r="860" spans="1:22" hidden="1" x14ac:dyDescent="0.25">
      <c r="A860" s="22">
        <v>906</v>
      </c>
      <c r="B860" s="22" t="str">
        <f>CONCATENATE('[1]Реєстр будинків'!A907,", ", '[1]Реєстр будинків'!B907)</f>
        <v>Проспект  Миру, 65/3</v>
      </c>
      <c r="C860" s="23" t="str">
        <f>'[1]Реєстр будинків'!C907</f>
        <v>5</v>
      </c>
      <c r="D860" s="22"/>
      <c r="E860" s="22" t="str">
        <f>'[1]Реєстр будинків'!J907</f>
        <v>45</v>
      </c>
      <c r="F860" s="22"/>
      <c r="G860" s="22"/>
      <c r="H860" s="24">
        <f>'[1]Реєстр будинків'!D907</f>
        <v>0</v>
      </c>
      <c r="I860" s="24" t="str">
        <f>'[1]Реєстр будинків'!E907</f>
        <v>1982</v>
      </c>
      <c r="J860" s="24">
        <f>'[1]Реєстр будинків'!O907</f>
        <v>2450.8000000000002</v>
      </c>
      <c r="K860" s="25">
        <f>'[1]Реєстр будинків'!H907+'[1]Реєстр будинків'!P907</f>
        <v>2450.8000000000002</v>
      </c>
      <c r="L860" s="24" t="str">
        <f>'[1]Реєстр будинків'!AL907</f>
        <v>602.00</v>
      </c>
      <c r="M860" s="22"/>
      <c r="N860" s="24" t="str">
        <f>'[1]Реєстр будинків'!AK907</f>
        <v>410.00</v>
      </c>
      <c r="O860" s="24" t="str">
        <f>'[1]Реєстр будинків'!AN907</f>
        <v>212.00</v>
      </c>
      <c r="P860" s="22"/>
      <c r="Q860" s="22"/>
      <c r="R860" s="24" t="str">
        <f>'[1]Реєстр будинків'!F907</f>
        <v>м'яка</v>
      </c>
      <c r="S860" s="22"/>
      <c r="T860" s="2"/>
      <c r="U860" s="2"/>
      <c r="V860" s="27" t="s">
        <v>44</v>
      </c>
    </row>
    <row r="861" spans="1:22" hidden="1" x14ac:dyDescent="0.25">
      <c r="A861" s="22">
        <v>907</v>
      </c>
      <c r="B861" s="22" t="str">
        <f>CONCATENATE('[1]Реєстр будинків'!A908,", ", '[1]Реєстр будинків'!B908)</f>
        <v>Проспект  Миру, 65/4</v>
      </c>
      <c r="C861" s="23" t="str">
        <f>'[1]Реєстр будинків'!C908</f>
        <v>5</v>
      </c>
      <c r="D861" s="22"/>
      <c r="E861" s="22" t="str">
        <f>'[1]Реєстр будинків'!J908</f>
        <v>60</v>
      </c>
      <c r="F861" s="22"/>
      <c r="G861" s="22"/>
      <c r="H861" s="24">
        <f>'[1]Реєстр будинків'!D908</f>
        <v>0</v>
      </c>
      <c r="I861" s="24" t="str">
        <f>'[1]Реєстр будинків'!E908</f>
        <v>1984</v>
      </c>
      <c r="J861" s="24">
        <f>'[1]Реєстр будинків'!O908</f>
        <v>1869.1</v>
      </c>
      <c r="K861" s="25">
        <f>'[1]Реєстр будинків'!H908+'[1]Реєстр будинків'!P908</f>
        <v>1869.1</v>
      </c>
      <c r="L861" s="24" t="str">
        <f>'[1]Реєстр будинків'!AL908</f>
        <v>970.00</v>
      </c>
      <c r="M861" s="22"/>
      <c r="N861" s="24" t="str">
        <f>'[1]Реєстр будинків'!AK908</f>
        <v>344.00</v>
      </c>
      <c r="O861" s="24" t="str">
        <f>'[1]Реєстр будинків'!AN908</f>
        <v>240.00</v>
      </c>
      <c r="P861" s="22"/>
      <c r="Q861" s="22"/>
      <c r="R861" s="24" t="str">
        <f>'[1]Реєстр будинків'!F908</f>
        <v>м'яка</v>
      </c>
      <c r="S861" s="22"/>
      <c r="T861" s="2"/>
      <c r="U861" s="2"/>
      <c r="V861" s="26" t="s">
        <v>44</v>
      </c>
    </row>
    <row r="862" spans="1:22" hidden="1" x14ac:dyDescent="0.25">
      <c r="A862" s="22">
        <v>908</v>
      </c>
      <c r="B862" s="22" t="str">
        <f>CONCATENATE('[1]Реєстр будинків'!A909,", ", '[1]Реєстр будинків'!B909)</f>
        <v>Проспект  Миру, 67</v>
      </c>
      <c r="C862" s="23" t="str">
        <f>'[1]Реєстр будинків'!C909</f>
        <v>5</v>
      </c>
      <c r="D862" s="22"/>
      <c r="E862" s="22" t="str">
        <f>'[1]Реєстр будинків'!J909</f>
        <v>80</v>
      </c>
      <c r="F862" s="22"/>
      <c r="G862" s="22"/>
      <c r="H862" s="24">
        <f>'[1]Реєстр будинків'!D909</f>
        <v>0</v>
      </c>
      <c r="I862" s="24" t="str">
        <f>'[1]Реєстр будинків'!E909</f>
        <v>1971</v>
      </c>
      <c r="J862" s="24">
        <f>'[1]Реєстр будинків'!O909</f>
        <v>3892.73</v>
      </c>
      <c r="K862" s="25">
        <f>'[1]Реєстр будинків'!H909+'[1]Реєстр будинків'!P909</f>
        <v>3892.73</v>
      </c>
      <c r="L862" s="24" t="str">
        <f>'[1]Реєстр будинків'!AL909</f>
        <v>980.00</v>
      </c>
      <c r="M862" s="22"/>
      <c r="N862" s="24" t="str">
        <f>'[1]Реєстр будинків'!AK909</f>
        <v>454.00</v>
      </c>
      <c r="O862" s="24" t="str">
        <f>'[1]Реєстр будинків'!AN909</f>
        <v>402.00</v>
      </c>
      <c r="P862" s="22"/>
      <c r="Q862" s="22"/>
      <c r="R862" s="24" t="str">
        <f>'[1]Реєстр будинків'!F909</f>
        <v>м'яка</v>
      </c>
      <c r="S862" s="22"/>
      <c r="T862" s="2"/>
      <c r="U862" s="2"/>
      <c r="V862" s="27" t="s">
        <v>44</v>
      </c>
    </row>
    <row r="863" spans="1:22" hidden="1" x14ac:dyDescent="0.25">
      <c r="A863" s="22">
        <v>909</v>
      </c>
      <c r="B863" s="22" t="str">
        <f>CONCATENATE('[1]Реєстр будинків'!A910,", ", '[1]Реєстр будинків'!B910)</f>
        <v>Проспект  Миру, 73</v>
      </c>
      <c r="C863" s="23" t="str">
        <f>'[1]Реєстр будинків'!C910</f>
        <v>5</v>
      </c>
      <c r="D863" s="22"/>
      <c r="E863" s="22" t="str">
        <f>'[1]Реєстр будинків'!J910</f>
        <v>20</v>
      </c>
      <c r="F863" s="22"/>
      <c r="G863" s="22"/>
      <c r="H863" s="24">
        <f>'[1]Реєстр будинків'!D910</f>
        <v>0</v>
      </c>
      <c r="I863" s="24" t="str">
        <f>'[1]Реєстр будинків'!E910</f>
        <v>1998</v>
      </c>
      <c r="J863" s="24">
        <f>'[1]Реєстр будинків'!O910</f>
        <v>1211.5999999999999</v>
      </c>
      <c r="K863" s="25">
        <f>'[1]Реєстр будинків'!H910+'[1]Реєстр будинків'!P910</f>
        <v>1211.5999999999999</v>
      </c>
      <c r="L863" s="24" t="str">
        <f>'[1]Реєстр будинків'!AL910</f>
        <v>426.00</v>
      </c>
      <c r="M863" s="22"/>
      <c r="N863" s="24" t="str">
        <f>'[1]Реєстр будинків'!AK910</f>
        <v>333.00</v>
      </c>
      <c r="O863" s="24" t="str">
        <f>'[1]Реєстр будинків'!AN910</f>
        <v>72.00</v>
      </c>
      <c r="P863" s="22"/>
      <c r="Q863" s="22"/>
      <c r="R863" s="24" t="str">
        <f>'[1]Реєстр будинків'!F910</f>
        <v>АХЛ</v>
      </c>
      <c r="S863" s="22"/>
      <c r="T863" s="2"/>
      <c r="U863" s="2"/>
      <c r="V863" s="26" t="s">
        <v>44</v>
      </c>
    </row>
    <row r="864" spans="1:22" hidden="1" x14ac:dyDescent="0.25">
      <c r="A864" s="22">
        <v>910</v>
      </c>
      <c r="B864" s="22" t="str">
        <f>CONCATENATE('[1]Реєстр будинків'!A911,", ", '[1]Реєстр будинків'!B911)</f>
        <v>Проспект  Миру, 71/1</v>
      </c>
      <c r="C864" s="23" t="str">
        <f>'[1]Реєстр будинків'!C911</f>
        <v>5</v>
      </c>
      <c r="D864" s="22"/>
      <c r="E864" s="22" t="str">
        <f>'[1]Реєстр будинків'!J911</f>
        <v>100</v>
      </c>
      <c r="F864" s="22"/>
      <c r="G864" s="22"/>
      <c r="H864" s="24">
        <f>'[1]Реєстр будинків'!D911</f>
        <v>0</v>
      </c>
      <c r="I864" s="24" t="str">
        <f>'[1]Реєстр будинків'!E911</f>
        <v>1971</v>
      </c>
      <c r="J864" s="24">
        <f>'[1]Реєстр будинків'!O911</f>
        <v>4534.1000000000004</v>
      </c>
      <c r="K864" s="25">
        <f>'[1]Реєстр будинків'!H911+'[1]Реєстр будинків'!P911</f>
        <v>4534.1000000000004</v>
      </c>
      <c r="L864" s="24" t="str">
        <f>'[1]Реєстр будинків'!AL911</f>
        <v>1560.00</v>
      </c>
      <c r="M864" s="22"/>
      <c r="N864" s="24" t="str">
        <f>'[1]Реєстр будинків'!AK911</f>
        <v>560.00</v>
      </c>
      <c r="O864" s="24" t="str">
        <f>'[1]Реєстр будинків'!AN911</f>
        <v>396.00</v>
      </c>
      <c r="P864" s="22"/>
      <c r="Q864" s="22"/>
      <c r="R864" s="24" t="str">
        <f>'[1]Реєстр будинків'!F911</f>
        <v>АХЛ</v>
      </c>
      <c r="S864" s="22"/>
      <c r="T864" s="2"/>
      <c r="U864" s="2"/>
      <c r="V864" s="27" t="s">
        <v>44</v>
      </c>
    </row>
    <row r="865" spans="1:22" hidden="1" x14ac:dyDescent="0.25">
      <c r="A865" s="22">
        <v>911</v>
      </c>
      <c r="B865" s="22" t="str">
        <f>CONCATENATE('[1]Реєстр будинків'!A912,", ", '[1]Реєстр будинків'!B912)</f>
        <v>Проспект  Миру, 71/2</v>
      </c>
      <c r="C865" s="23" t="str">
        <f>'[1]Реєстр будинків'!C912</f>
        <v>5</v>
      </c>
      <c r="D865" s="22"/>
      <c r="E865" s="22" t="str">
        <f>'[1]Реєстр будинків'!J912</f>
        <v>90</v>
      </c>
      <c r="F865" s="22"/>
      <c r="G865" s="22"/>
      <c r="H865" s="24">
        <f>'[1]Реєстр будинків'!D912</f>
        <v>0</v>
      </c>
      <c r="I865" s="24" t="str">
        <f>'[1]Реєстр будинків'!E912</f>
        <v>1991</v>
      </c>
      <c r="J865" s="24">
        <f>'[1]Реєстр будинків'!O912</f>
        <v>4381.7</v>
      </c>
      <c r="K865" s="25">
        <f>'[1]Реєстр будинків'!H912+'[1]Реєстр будинків'!P912</f>
        <v>4381.7</v>
      </c>
      <c r="L865" s="24" t="str">
        <f>'[1]Реєстр будинків'!AL912</f>
        <v>1560.00</v>
      </c>
      <c r="M865" s="22"/>
      <c r="N865" s="24" t="str">
        <f>'[1]Реєстр будинків'!AK912</f>
        <v>400.00</v>
      </c>
      <c r="O865" s="24" t="str">
        <f>'[1]Реєстр будинків'!AN912</f>
        <v>373.00</v>
      </c>
      <c r="P865" s="22"/>
      <c r="Q865" s="22"/>
      <c r="R865" s="24" t="str">
        <f>'[1]Реєстр будинків'!F912</f>
        <v>АХЛ</v>
      </c>
      <c r="S865" s="22"/>
      <c r="T865" s="2"/>
      <c r="U865" s="2"/>
      <c r="V865" s="26" t="s">
        <v>44</v>
      </c>
    </row>
    <row r="866" spans="1:22" hidden="1" x14ac:dyDescent="0.25">
      <c r="A866" s="22">
        <v>912</v>
      </c>
      <c r="B866" s="22" t="str">
        <f>CONCATENATE('[1]Реєстр будинків'!A913,", ", '[1]Реєстр будинків'!B913)</f>
        <v>Проспект  Миру, 71/3</v>
      </c>
      <c r="C866" s="23" t="str">
        <f>'[1]Реєстр будинків'!C913</f>
        <v>5</v>
      </c>
      <c r="D866" s="22"/>
      <c r="E866" s="22" t="str">
        <f>'[1]Реєстр будинків'!J913</f>
        <v>70</v>
      </c>
      <c r="F866" s="22"/>
      <c r="G866" s="22"/>
      <c r="H866" s="24">
        <f>'[1]Реєстр будинків'!D913</f>
        <v>0</v>
      </c>
      <c r="I866" s="24" t="str">
        <f>'[1]Реєстр будинків'!E913</f>
        <v>1972</v>
      </c>
      <c r="J866" s="24">
        <f>'[1]Реєстр будинків'!O913</f>
        <v>3869.7</v>
      </c>
      <c r="K866" s="25">
        <f>'[1]Реєстр будинків'!H913+'[1]Реєстр будинків'!P913</f>
        <v>3869.7</v>
      </c>
      <c r="L866" s="24" t="str">
        <f>'[1]Реєстр будинків'!AL913</f>
        <v>1300.00</v>
      </c>
      <c r="M866" s="22"/>
      <c r="N866" s="24" t="str">
        <f>'[1]Реєстр будинків'!AK913</f>
        <v>0.00</v>
      </c>
      <c r="O866" s="24" t="str">
        <f>'[1]Реєстр будинків'!AN913</f>
        <v>360.00</v>
      </c>
      <c r="P866" s="22"/>
      <c r="Q866" s="22"/>
      <c r="R866" s="24" t="str">
        <f>'[1]Реєстр будинків'!F913</f>
        <v>м'яка</v>
      </c>
      <c r="S866" s="22"/>
      <c r="T866" s="2"/>
      <c r="U866" s="2"/>
      <c r="V866" s="27" t="s">
        <v>44</v>
      </c>
    </row>
    <row r="867" spans="1:22" hidden="1" x14ac:dyDescent="0.25">
      <c r="A867" s="22">
        <v>913</v>
      </c>
      <c r="B867" s="22" t="str">
        <f>CONCATENATE('[1]Реєстр будинків'!A914,", ", '[1]Реєстр будинків'!B914)</f>
        <v>Проспект  Миру, 61/1</v>
      </c>
      <c r="C867" s="23" t="str">
        <f>'[1]Реєстр будинків'!C914</f>
        <v>5</v>
      </c>
      <c r="D867" s="22"/>
      <c r="E867" s="22" t="str">
        <f>'[1]Реєстр будинків'!J914</f>
        <v>60</v>
      </c>
      <c r="F867" s="22"/>
      <c r="G867" s="22"/>
      <c r="H867" s="24">
        <f>'[1]Реєстр будинків'!D914</f>
        <v>0</v>
      </c>
      <c r="I867" s="24" t="str">
        <f>'[1]Реєстр будинків'!E914</f>
        <v>1989</v>
      </c>
      <c r="J867" s="24">
        <f>'[1]Реєстр будинків'!O914</f>
        <v>1897.3</v>
      </c>
      <c r="K867" s="25">
        <f>'[1]Реєстр будинків'!H914+'[1]Реєстр будинків'!P914</f>
        <v>1897.3</v>
      </c>
      <c r="L867" s="24" t="str">
        <f>'[1]Реєстр будинків'!AL914</f>
        <v>480.00</v>
      </c>
      <c r="M867" s="22"/>
      <c r="N867" s="24" t="str">
        <f>'[1]Реєстр будинків'!AK914</f>
        <v>260.00</v>
      </c>
      <c r="O867" s="24" t="str">
        <f>'[1]Реєстр будинків'!AN914</f>
        <v>190.00</v>
      </c>
      <c r="P867" s="22"/>
      <c r="Q867" s="22"/>
      <c r="R867" s="24" t="str">
        <f>'[1]Реєстр будинків'!F914</f>
        <v>м'яка</v>
      </c>
      <c r="S867" s="22"/>
      <c r="T867" s="2"/>
      <c r="U867" s="2"/>
      <c r="V867" s="26" t="s">
        <v>44</v>
      </c>
    </row>
    <row r="868" spans="1:22" hidden="1" x14ac:dyDescent="0.25">
      <c r="A868" s="22">
        <v>914</v>
      </c>
      <c r="B868" s="22" t="str">
        <f>CONCATENATE('[1]Реєстр будинків'!A915,", ", '[1]Реєстр будинків'!B915)</f>
        <v>Галана, 6</v>
      </c>
      <c r="C868" s="23" t="str">
        <f>'[1]Реєстр будинків'!C915</f>
        <v>5</v>
      </c>
      <c r="D868" s="22"/>
      <c r="E868" s="22" t="str">
        <f>'[1]Реєстр будинків'!J915</f>
        <v>60</v>
      </c>
      <c r="F868" s="22"/>
      <c r="G868" s="22"/>
      <c r="H868" s="24">
        <f>'[1]Реєстр будинків'!D915</f>
        <v>0</v>
      </c>
      <c r="I868" s="24" t="str">
        <f>'[1]Реєстр будинків'!E915</f>
        <v>1988</v>
      </c>
      <c r="J868" s="24">
        <f>'[1]Реєстр будинків'!O915</f>
        <v>2704.2</v>
      </c>
      <c r="K868" s="25">
        <f>'[1]Реєстр будинків'!H915+'[1]Реєстр будинків'!P915</f>
        <v>2704.2</v>
      </c>
      <c r="L868" s="24" t="str">
        <f>'[1]Реєстр будинків'!AL915</f>
        <v>766.00</v>
      </c>
      <c r="M868" s="22"/>
      <c r="N868" s="24" t="str">
        <f>'[1]Реєстр будинків'!AK915</f>
        <v>382.00</v>
      </c>
      <c r="O868" s="24" t="str">
        <f>'[1]Реєстр будинків'!AN915</f>
        <v>294.00</v>
      </c>
      <c r="P868" s="22"/>
      <c r="Q868" s="22"/>
      <c r="R868" s="24" t="str">
        <f>'[1]Реєстр будинків'!F915</f>
        <v>м'яка</v>
      </c>
      <c r="S868" s="22"/>
      <c r="T868" s="2"/>
      <c r="U868" s="2"/>
      <c r="V868" s="27" t="s">
        <v>44</v>
      </c>
    </row>
    <row r="869" spans="1:22" hidden="1" x14ac:dyDescent="0.25">
      <c r="A869" s="22">
        <v>915</v>
      </c>
      <c r="B869" s="22" t="str">
        <f>CONCATENATE('[1]Реєстр будинків'!A916,", ", '[1]Реєстр будинків'!B916)</f>
        <v>Галана, 6-а</v>
      </c>
      <c r="C869" s="23" t="str">
        <f>'[1]Реєстр будинків'!C916</f>
        <v>5</v>
      </c>
      <c r="D869" s="22"/>
      <c r="E869" s="22" t="str">
        <f>'[1]Реєстр будинків'!J916</f>
        <v>25</v>
      </c>
      <c r="F869" s="22"/>
      <c r="G869" s="22"/>
      <c r="H869" s="24">
        <f>'[1]Реєстр будинків'!D916</f>
        <v>0</v>
      </c>
      <c r="I869" s="24" t="str">
        <f>'[1]Реєстр будинків'!E916</f>
        <v>1989</v>
      </c>
      <c r="J869" s="24">
        <f>'[1]Реєстр будинків'!O916</f>
        <v>1602.4</v>
      </c>
      <c r="K869" s="25">
        <f>'[1]Реєстр будинків'!H916+'[1]Реєстр будинків'!P916</f>
        <v>1602.4</v>
      </c>
      <c r="L869" s="24" t="str">
        <f>'[1]Реєстр будинків'!AL916</f>
        <v>768.00</v>
      </c>
      <c r="M869" s="22"/>
      <c r="N869" s="24" t="str">
        <f>'[1]Реєстр будинків'!AK916</f>
        <v>296.00</v>
      </c>
      <c r="O869" s="24" t="str">
        <f>'[1]Реєстр будинків'!AN916</f>
        <v>176.00</v>
      </c>
      <c r="P869" s="22"/>
      <c r="Q869" s="22"/>
      <c r="R869" s="24" t="str">
        <f>'[1]Реєстр будинків'!F916</f>
        <v>м'яка</v>
      </c>
      <c r="S869" s="22"/>
      <c r="T869" s="2"/>
      <c r="U869" s="2"/>
      <c r="V869" s="26" t="s">
        <v>44</v>
      </c>
    </row>
    <row r="870" spans="1:22" hidden="1" x14ac:dyDescent="0.25">
      <c r="A870" s="22">
        <v>916</v>
      </c>
      <c r="B870" s="22" t="str">
        <f>CONCATENATE('[1]Реєстр будинків'!A917,", ", '[1]Реєстр будинків'!B917)</f>
        <v>М. Залізняка, 14</v>
      </c>
      <c r="C870" s="23" t="str">
        <f>'[1]Реєстр будинків'!C917</f>
        <v>9</v>
      </c>
      <c r="D870" s="22"/>
      <c r="E870" s="22" t="str">
        <f>'[1]Реєстр будинків'!J917</f>
        <v>270</v>
      </c>
      <c r="F870" s="22"/>
      <c r="G870" s="22"/>
      <c r="H870" s="24" t="str">
        <f>'[1]Реєстр будинків'!D917</f>
        <v>6</v>
      </c>
      <c r="I870" s="24" t="str">
        <f>'[1]Реєстр будинків'!E917</f>
        <v>1990</v>
      </c>
      <c r="J870" s="24">
        <f>'[1]Реєстр будинків'!O917</f>
        <v>16258</v>
      </c>
      <c r="K870" s="25">
        <f>'[1]Реєстр будинків'!H917+'[1]Реєстр будинків'!P917</f>
        <v>16258</v>
      </c>
      <c r="L870" s="24" t="str">
        <f>'[1]Реєстр будинків'!AL917</f>
        <v>1720.00</v>
      </c>
      <c r="M870" s="22"/>
      <c r="N870" s="24" t="str">
        <f>'[1]Реєстр будинків'!AK917</f>
        <v>1824.00</v>
      </c>
      <c r="O870" s="24" t="str">
        <f>'[1]Реєстр будинків'!AN917</f>
        <v>1360.00</v>
      </c>
      <c r="P870" s="22"/>
      <c r="Q870" s="22"/>
      <c r="R870" s="24" t="str">
        <f>'[1]Реєстр будинків'!F917</f>
        <v>м'яка</v>
      </c>
      <c r="S870" s="22"/>
      <c r="T870" s="2"/>
      <c r="U870" s="2"/>
      <c r="V870" s="27" t="s">
        <v>44</v>
      </c>
    </row>
    <row r="871" spans="1:22" hidden="1" x14ac:dyDescent="0.25">
      <c r="A871" s="22">
        <v>917</v>
      </c>
      <c r="B871" s="22" t="str">
        <f>CONCATENATE('[1]Реєстр будинків'!A918,", ", '[1]Реєстр будинків'!B918)</f>
        <v>М. Залізняка, 14/2</v>
      </c>
      <c r="C871" s="23" t="str">
        <f>'[1]Реєстр будинків'!C918</f>
        <v>10</v>
      </c>
      <c r="D871" s="22"/>
      <c r="E871" s="22" t="str">
        <f>'[1]Реєстр будинків'!J918</f>
        <v>200</v>
      </c>
      <c r="F871" s="22"/>
      <c r="G871" s="22"/>
      <c r="H871" s="24" t="str">
        <f>'[1]Реєстр будинків'!D918</f>
        <v>5</v>
      </c>
      <c r="I871" s="24" t="str">
        <f>'[1]Реєстр будинків'!E918</f>
        <v>1994</v>
      </c>
      <c r="J871" s="24">
        <f>'[1]Реєстр будинків'!O918</f>
        <v>11524.9</v>
      </c>
      <c r="K871" s="25">
        <f>'[1]Реєстр будинків'!H918+'[1]Реєстр будинків'!P918</f>
        <v>11524.9</v>
      </c>
      <c r="L871" s="24" t="str">
        <f>'[1]Реєстр будинків'!AL918</f>
        <v>1313.00</v>
      </c>
      <c r="M871" s="22"/>
      <c r="N871" s="24" t="str">
        <f>'[1]Реєстр будинків'!AK918</f>
        <v>1060.00</v>
      </c>
      <c r="O871" s="24" t="str">
        <f>'[1]Реєстр будинків'!AN918</f>
        <v>990.00</v>
      </c>
      <c r="P871" s="22"/>
      <c r="Q871" s="22"/>
      <c r="R871" s="24" t="str">
        <f>'[1]Реєстр будинків'!F918</f>
        <v>м'яка</v>
      </c>
      <c r="S871" s="22"/>
      <c r="T871" s="2"/>
      <c r="U871" s="2"/>
      <c r="V871" s="26" t="s">
        <v>44</v>
      </c>
    </row>
    <row r="872" spans="1:22" hidden="1" x14ac:dyDescent="0.25">
      <c r="A872" s="22">
        <v>918</v>
      </c>
      <c r="B872" s="22" t="str">
        <f>CONCATENATE('[1]Реєстр будинків'!A919,", ", '[1]Реєстр будинків'!B919)</f>
        <v>М. Залізняка, 18</v>
      </c>
      <c r="C872" s="23" t="str">
        <f>'[1]Реєстр будинків'!C919</f>
        <v>9</v>
      </c>
      <c r="D872" s="22"/>
      <c r="E872" s="22" t="str">
        <f>'[1]Реєстр будинків'!J919</f>
        <v>243</v>
      </c>
      <c r="F872" s="22"/>
      <c r="G872" s="22"/>
      <c r="H872" s="24" t="str">
        <f>'[1]Реєстр будинків'!D919</f>
        <v>5</v>
      </c>
      <c r="I872" s="24" t="str">
        <f>'[1]Реєстр будинків'!E919</f>
        <v>1990</v>
      </c>
      <c r="J872" s="24">
        <f>'[1]Реєстр будинків'!O919</f>
        <v>13215.6</v>
      </c>
      <c r="K872" s="25">
        <f>'[1]Реєстр будинків'!H919+'[1]Реєстр будинків'!P919</f>
        <v>13215.6</v>
      </c>
      <c r="L872" s="24" t="str">
        <f>'[1]Реєстр будинків'!AL919</f>
        <v>2466.00</v>
      </c>
      <c r="M872" s="22"/>
      <c r="N872" s="24" t="str">
        <f>'[1]Реєстр будинків'!AK919</f>
        <v>1605.00</v>
      </c>
      <c r="O872" s="24" t="str">
        <f>'[1]Реєстр будинків'!AN919</f>
        <v>1218.00</v>
      </c>
      <c r="P872" s="22"/>
      <c r="Q872" s="22"/>
      <c r="R872" s="24" t="str">
        <f>'[1]Реєстр будинків'!F919</f>
        <v>м'яка</v>
      </c>
      <c r="S872" s="22"/>
      <c r="T872" s="2"/>
      <c r="U872" s="2"/>
      <c r="V872" s="27" t="s">
        <v>44</v>
      </c>
    </row>
    <row r="873" spans="1:22" hidden="1" x14ac:dyDescent="0.25">
      <c r="A873" s="22">
        <v>919</v>
      </c>
      <c r="B873" s="22" t="str">
        <f>CONCATENATE('[1]Реєстр будинків'!A920,", ", '[1]Реєстр будинків'!B920)</f>
        <v>М. Залізняка, 20</v>
      </c>
      <c r="C873" s="23" t="str">
        <f>'[1]Реєстр будинків'!C920</f>
        <v>9</v>
      </c>
      <c r="D873" s="22"/>
      <c r="E873" s="22" t="str">
        <f>'[1]Реєстр будинків'!J920</f>
        <v>180</v>
      </c>
      <c r="F873" s="22"/>
      <c r="G873" s="22"/>
      <c r="H873" s="24" t="str">
        <f>'[1]Реєстр будинків'!D920</f>
        <v>3</v>
      </c>
      <c r="I873" s="24" t="str">
        <f>'[1]Реєстр будинків'!E920</f>
        <v>1992</v>
      </c>
      <c r="J873" s="24">
        <f>'[1]Реєстр будинків'!O920</f>
        <v>6502.5</v>
      </c>
      <c r="K873" s="25">
        <f>'[1]Реєстр будинків'!H920+'[1]Реєстр будинків'!P920</f>
        <v>6502.5</v>
      </c>
      <c r="L873" s="24" t="str">
        <f>'[1]Реєстр будинків'!AL920</f>
        <v>850.00</v>
      </c>
      <c r="M873" s="22"/>
      <c r="N873" s="24" t="str">
        <f>'[1]Реєстр будинків'!AK920</f>
        <v>893.00</v>
      </c>
      <c r="O873" s="24" t="str">
        <f>'[1]Реєстр будинків'!AN920</f>
        <v>658.80</v>
      </c>
      <c r="P873" s="22"/>
      <c r="Q873" s="22"/>
      <c r="R873" s="24" t="str">
        <f>'[1]Реєстр будинків'!F920</f>
        <v>м'яка</v>
      </c>
      <c r="S873" s="22"/>
      <c r="T873" s="2"/>
      <c r="U873" s="2"/>
      <c r="V873" s="26" t="s">
        <v>44</v>
      </c>
    </row>
    <row r="874" spans="1:22" hidden="1" x14ac:dyDescent="0.25">
      <c r="A874" s="22">
        <v>920</v>
      </c>
      <c r="B874" s="22" t="str">
        <f>CONCATENATE('[1]Реєстр будинків'!A921,", ", '[1]Реєстр будинків'!B921)</f>
        <v>М. Залізняка, 20/1</v>
      </c>
      <c r="C874" s="23" t="str">
        <f>'[1]Реєстр будинків'!C921</f>
        <v>10</v>
      </c>
      <c r="D874" s="22"/>
      <c r="E874" s="22" t="str">
        <f>'[1]Реєстр будинків'!J921</f>
        <v>117</v>
      </c>
      <c r="F874" s="22"/>
      <c r="G874" s="22"/>
      <c r="H874" s="24" t="str">
        <f>'[1]Реєстр будинків'!D921</f>
        <v>3</v>
      </c>
      <c r="I874" s="24" t="str">
        <f>'[1]Реєстр будинків'!E921</f>
        <v>1991</v>
      </c>
      <c r="J874" s="24">
        <f>'[1]Реєстр будинків'!O921</f>
        <v>6640.1</v>
      </c>
      <c r="K874" s="25">
        <f>'[1]Реєстр будинків'!H921+'[1]Реєстр будинків'!P921</f>
        <v>6640.1</v>
      </c>
      <c r="L874" s="24" t="str">
        <f>'[1]Реєстр будинків'!AL921</f>
        <v>1482.00</v>
      </c>
      <c r="M874" s="22"/>
      <c r="N874" s="24" t="str">
        <f>'[1]Реєстр будинків'!AK921</f>
        <v>806.00</v>
      </c>
      <c r="O874" s="24" t="str">
        <f>'[1]Реєстр будинків'!AN921</f>
        <v>562.00</v>
      </c>
      <c r="P874" s="22"/>
      <c r="Q874" s="22"/>
      <c r="R874" s="24" t="str">
        <f>'[1]Реєстр будинків'!F921</f>
        <v>м'яка</v>
      </c>
      <c r="S874" s="22"/>
      <c r="T874" s="2"/>
      <c r="U874" s="2"/>
      <c r="V874" s="27" t="s">
        <v>44</v>
      </c>
    </row>
    <row r="875" spans="1:22" hidden="1" x14ac:dyDescent="0.25">
      <c r="A875" s="22">
        <v>921</v>
      </c>
      <c r="B875" s="22" t="str">
        <f>CONCATENATE('[1]Реєстр будинків'!A922,", ", '[1]Реєстр будинків'!B922)</f>
        <v>М. Залізняка, 22</v>
      </c>
      <c r="C875" s="23" t="str">
        <f>'[1]Реєстр будинків'!C922</f>
        <v>9</v>
      </c>
      <c r="D875" s="22"/>
      <c r="E875" s="22" t="str">
        <f>'[1]Реєстр будинків'!J922</f>
        <v>261</v>
      </c>
      <c r="F875" s="22"/>
      <c r="G875" s="22"/>
      <c r="H875" s="24" t="str">
        <f>'[1]Реєстр будинків'!D922</f>
        <v>5</v>
      </c>
      <c r="I875" s="24" t="str">
        <f>'[1]Реєстр будинків'!E922</f>
        <v>1992</v>
      </c>
      <c r="J875" s="24">
        <f>'[1]Реєстр будинків'!O922</f>
        <v>14294.7</v>
      </c>
      <c r="K875" s="25">
        <f>'[1]Реєстр будинків'!H922+'[1]Реєстр будинків'!P922</f>
        <v>14294.7</v>
      </c>
      <c r="L875" s="24" t="str">
        <f>'[1]Реєстр будинків'!AL922</f>
        <v>2199.90</v>
      </c>
      <c r="M875" s="22"/>
      <c r="N875" s="24" t="str">
        <f>'[1]Реєстр будинків'!AK922</f>
        <v>1430.00</v>
      </c>
      <c r="O875" s="24" t="str">
        <f>'[1]Реєстр будинків'!AN922</f>
        <v>1320.00</v>
      </c>
      <c r="P875" s="22"/>
      <c r="Q875" s="22"/>
      <c r="R875" s="24" t="str">
        <f>'[1]Реєстр будинків'!F922</f>
        <v>м'яка</v>
      </c>
      <c r="S875" s="22"/>
      <c r="T875" s="2"/>
      <c r="U875" s="2"/>
      <c r="V875" s="26" t="s">
        <v>44</v>
      </c>
    </row>
    <row r="876" spans="1:22" hidden="1" x14ac:dyDescent="0.25">
      <c r="A876" s="22">
        <v>922</v>
      </c>
      <c r="B876" s="22" t="str">
        <f>CONCATENATE('[1]Реєстр будинків'!A923,", ", '[1]Реєстр будинків'!B923)</f>
        <v>М. Залізняка, 22/1</v>
      </c>
      <c r="C876" s="23" t="str">
        <f>'[1]Реєстр будинків'!C923</f>
        <v>10</v>
      </c>
      <c r="D876" s="22"/>
      <c r="E876" s="22" t="str">
        <f>'[1]Реєстр будинків'!J923</f>
        <v>88</v>
      </c>
      <c r="F876" s="22"/>
      <c r="G876" s="22"/>
      <c r="H876" s="24" t="str">
        <f>'[1]Реєстр будинків'!D923</f>
        <v>2</v>
      </c>
      <c r="I876" s="24" t="str">
        <f>'[1]Реєстр будинків'!E923</f>
        <v>2010</v>
      </c>
      <c r="J876" s="24">
        <f>'[1]Реєстр будинків'!O923</f>
        <v>6285.1</v>
      </c>
      <c r="K876" s="25">
        <f>'[1]Реєстр будинків'!H923+'[1]Реєстр будинків'!P923</f>
        <v>6285.1</v>
      </c>
      <c r="L876" s="24" t="str">
        <f>'[1]Реєстр будинків'!AL923</f>
        <v>812.00</v>
      </c>
      <c r="M876" s="22"/>
      <c r="N876" s="24" t="str">
        <f>'[1]Реєстр будинків'!AK923</f>
        <v>522.00</v>
      </c>
      <c r="O876" s="24" t="str">
        <f>'[1]Реєстр будинків'!AN923</f>
        <v>872.60</v>
      </c>
      <c r="P876" s="22"/>
      <c r="Q876" s="22"/>
      <c r="R876" s="24" t="str">
        <f>'[1]Реєстр будинків'!F923</f>
        <v>м'яка</v>
      </c>
      <c r="S876" s="22"/>
      <c r="T876" s="2"/>
      <c r="U876" s="2"/>
      <c r="V876" s="27" t="s">
        <v>44</v>
      </c>
    </row>
    <row r="877" spans="1:22" hidden="1" x14ac:dyDescent="0.25">
      <c r="A877" s="22">
        <v>923</v>
      </c>
      <c r="B877" s="22" t="str">
        <f>CONCATENATE('[1]Реєстр будинків'!A924,", ", '[1]Реєстр будинків'!B924)</f>
        <v>П. Мирного, 21/3</v>
      </c>
      <c r="C877" s="23" t="str">
        <f>'[1]Реєстр будинків'!C924</f>
        <v>9</v>
      </c>
      <c r="D877" s="22"/>
      <c r="E877" s="22" t="str">
        <f>'[1]Реєстр будинків'!J924</f>
        <v>153</v>
      </c>
      <c r="F877" s="22"/>
      <c r="G877" s="22"/>
      <c r="H877" s="24" t="str">
        <f>'[1]Реєстр будинків'!D924</f>
        <v>4</v>
      </c>
      <c r="I877" s="24" t="str">
        <f>'[1]Реєстр будинків'!E924</f>
        <v>1990</v>
      </c>
      <c r="J877" s="24">
        <f>'[1]Реєстр будинків'!O924</f>
        <v>8619.7000000000007</v>
      </c>
      <c r="K877" s="25">
        <f>'[1]Реєстр будинків'!H924+'[1]Реєстр будинків'!P924</f>
        <v>8619.7000000000007</v>
      </c>
      <c r="L877" s="24" t="str">
        <f>'[1]Реєстр будинків'!AL924</f>
        <v>1510.00</v>
      </c>
      <c r="M877" s="22"/>
      <c r="N877" s="24" t="str">
        <f>'[1]Реєстр будинків'!AK924</f>
        <v>1104.00</v>
      </c>
      <c r="O877" s="24" t="str">
        <f>'[1]Реєстр будинків'!AN924</f>
        <v>788.00</v>
      </c>
      <c r="P877" s="22"/>
      <c r="Q877" s="22"/>
      <c r="R877" s="24" t="str">
        <f>'[1]Реєстр будинків'!F924</f>
        <v>м'яка</v>
      </c>
      <c r="S877" s="22"/>
      <c r="T877" s="2"/>
      <c r="U877" s="2"/>
      <c r="V877" s="26" t="s">
        <v>44</v>
      </c>
    </row>
    <row r="878" spans="1:22" hidden="1" x14ac:dyDescent="0.25">
      <c r="A878" s="22">
        <v>924</v>
      </c>
      <c r="B878" s="22" t="str">
        <f>CONCATENATE('[1]Реєстр будинків'!A925,", ", '[1]Реєстр будинків'!B925)</f>
        <v>П. Мирного, 26/3</v>
      </c>
      <c r="C878" s="23" t="str">
        <f>'[1]Реєстр будинків'!C925</f>
        <v>9</v>
      </c>
      <c r="D878" s="22"/>
      <c r="E878" s="22" t="str">
        <f>'[1]Реєстр будинків'!J925</f>
        <v>72</v>
      </c>
      <c r="F878" s="22"/>
      <c r="G878" s="22"/>
      <c r="H878" s="24" t="str">
        <f>'[1]Реєстр будинків'!D925</f>
        <v>2</v>
      </c>
      <c r="I878" s="24" t="str">
        <f>'[1]Реєстр будинків'!E925</f>
        <v>1992</v>
      </c>
      <c r="J878" s="24">
        <f>'[1]Реєстр будинків'!O925</f>
        <v>3921.6</v>
      </c>
      <c r="K878" s="25">
        <f>'[1]Реєстр будинків'!H925+'[1]Реєстр будинків'!P925</f>
        <v>3921.6</v>
      </c>
      <c r="L878" s="24" t="str">
        <f>'[1]Реєстр будинків'!AL925</f>
        <v>676.00</v>
      </c>
      <c r="M878" s="22"/>
      <c r="N878" s="24" t="str">
        <f>'[1]Реєстр будинків'!AK925</f>
        <v>568.00</v>
      </c>
      <c r="O878" s="24" t="str">
        <f>'[1]Реєстр будинків'!AN925</f>
        <v>372.00</v>
      </c>
      <c r="P878" s="22"/>
      <c r="Q878" s="22"/>
      <c r="R878" s="24" t="str">
        <f>'[1]Реєстр будинків'!F925</f>
        <v>м'яка</v>
      </c>
      <c r="S878" s="22"/>
      <c r="T878" s="2"/>
      <c r="U878" s="2"/>
      <c r="V878" s="27" t="s">
        <v>44</v>
      </c>
    </row>
    <row r="879" spans="1:22" hidden="1" x14ac:dyDescent="0.25">
      <c r="A879" s="22">
        <v>925</v>
      </c>
      <c r="B879" s="22" t="str">
        <f>CONCATENATE('[1]Реєстр будинків'!A926,", ", '[1]Реєстр будинків'!B926)</f>
        <v>П. Мирного, 27</v>
      </c>
      <c r="C879" s="23" t="str">
        <f>'[1]Реєстр будинків'!C926</f>
        <v>9</v>
      </c>
      <c r="D879" s="22"/>
      <c r="E879" s="22" t="str">
        <f>'[1]Реєстр будинків'!J926</f>
        <v>324</v>
      </c>
      <c r="F879" s="22"/>
      <c r="G879" s="22"/>
      <c r="H879" s="24" t="str">
        <f>'[1]Реєстр будинків'!D926</f>
        <v>7</v>
      </c>
      <c r="I879" s="24" t="str">
        <f>'[1]Реєстр будинків'!E926</f>
        <v>1990</v>
      </c>
      <c r="J879" s="24">
        <f>'[1]Реєстр будинків'!O926</f>
        <v>18735.900000000001</v>
      </c>
      <c r="K879" s="25">
        <f>'[1]Реєстр будинків'!H926+'[1]Реєстр будинків'!P926</f>
        <v>18735.900000000001</v>
      </c>
      <c r="L879" s="24" t="str">
        <f>'[1]Реєстр будинків'!AL926</f>
        <v>2620.00</v>
      </c>
      <c r="M879" s="22"/>
      <c r="N879" s="24" t="str">
        <f>'[1]Реєстр будинків'!AK926</f>
        <v>2104.00</v>
      </c>
      <c r="O879" s="24" t="str">
        <f>'[1]Реєстр будинків'!AN926</f>
        <v>1858.00</v>
      </c>
      <c r="P879" s="22"/>
      <c r="Q879" s="22"/>
      <c r="R879" s="24" t="str">
        <f>'[1]Реєстр будинків'!F926</f>
        <v>м'яка</v>
      </c>
      <c r="S879" s="22"/>
      <c r="T879" s="2"/>
      <c r="U879" s="2"/>
      <c r="V879" s="26" t="s">
        <v>44</v>
      </c>
    </row>
    <row r="880" spans="1:22" hidden="1" x14ac:dyDescent="0.25">
      <c r="A880" s="22">
        <v>926</v>
      </c>
      <c r="B880" s="22" t="str">
        <f>CONCATENATE('[1]Реєстр будинків'!A927,", ", '[1]Реєстр будинків'!B927)</f>
        <v>П. Мирного, 28</v>
      </c>
      <c r="C880" s="23" t="str">
        <f>'[1]Реєстр будинків'!C927</f>
        <v>9</v>
      </c>
      <c r="D880" s="22"/>
      <c r="E880" s="22" t="str">
        <f>'[1]Реєстр будинків'!J927</f>
        <v>135</v>
      </c>
      <c r="F880" s="22"/>
      <c r="G880" s="22"/>
      <c r="H880" s="24" t="str">
        <f>'[1]Реєстр будинків'!D927</f>
        <v>3</v>
      </c>
      <c r="I880" s="24" t="str">
        <f>'[1]Реєстр будинків'!E927</f>
        <v>1992</v>
      </c>
      <c r="J880" s="24">
        <f>'[1]Реєстр будинків'!O927</f>
        <v>8899.2000000000007</v>
      </c>
      <c r="K880" s="25">
        <f>'[1]Реєстр будинків'!H927+'[1]Реєстр будинків'!P927</f>
        <v>8899.2000000000007</v>
      </c>
      <c r="L880" s="24" t="str">
        <f>'[1]Реєстр будинків'!AL927</f>
        <v>1543.00</v>
      </c>
      <c r="M880" s="22"/>
      <c r="N880" s="24" t="str">
        <f>'[1]Реєстр будинків'!AK927</f>
        <v>912.00</v>
      </c>
      <c r="O880" s="24" t="str">
        <f>'[1]Реєстр будинків'!AN927</f>
        <v>862.00</v>
      </c>
      <c r="P880" s="22"/>
      <c r="Q880" s="22"/>
      <c r="R880" s="24" t="str">
        <f>'[1]Реєстр будинків'!F927</f>
        <v>м'яка</v>
      </c>
      <c r="S880" s="22"/>
      <c r="T880" s="2"/>
      <c r="U880" s="2"/>
      <c r="V880" s="27" t="s">
        <v>44</v>
      </c>
    </row>
    <row r="881" spans="1:22" hidden="1" x14ac:dyDescent="0.25">
      <c r="A881" s="22">
        <v>927</v>
      </c>
      <c r="B881" s="22" t="str">
        <f>CONCATENATE('[1]Реєстр будинків'!A928,", ", '[1]Реєстр будинків'!B928)</f>
        <v>П. Мирного, 28/3</v>
      </c>
      <c r="C881" s="23" t="str">
        <f>'[1]Реєстр будинків'!C928</f>
        <v>9</v>
      </c>
      <c r="D881" s="22"/>
      <c r="E881" s="22" t="str">
        <f>'[1]Реєстр будинків'!J928</f>
        <v>72</v>
      </c>
      <c r="F881" s="22"/>
      <c r="G881" s="22"/>
      <c r="H881" s="24" t="str">
        <f>'[1]Реєстр будинків'!D928</f>
        <v>2</v>
      </c>
      <c r="I881" s="24" t="str">
        <f>'[1]Реєстр будинків'!E928</f>
        <v>1994</v>
      </c>
      <c r="J881" s="24">
        <f>'[1]Реєстр будинків'!O928</f>
        <v>3976.9</v>
      </c>
      <c r="K881" s="25">
        <f>'[1]Реєстр будинків'!H928+'[1]Реєстр будинків'!P928</f>
        <v>3976.9</v>
      </c>
      <c r="L881" s="24" t="str">
        <f>'[1]Реєстр будинків'!AL928</f>
        <v>684.00</v>
      </c>
      <c r="M881" s="22"/>
      <c r="N881" s="24" t="str">
        <f>'[1]Реєстр будинків'!AK928</f>
        <v>572.00</v>
      </c>
      <c r="O881" s="24" t="str">
        <f>'[1]Реєстр будинків'!AN928</f>
        <v>372.00</v>
      </c>
      <c r="P881" s="22"/>
      <c r="Q881" s="22"/>
      <c r="R881" s="24" t="str">
        <f>'[1]Реєстр будинків'!F928</f>
        <v>м'яка</v>
      </c>
      <c r="S881" s="22"/>
      <c r="T881" s="2"/>
      <c r="U881" s="2"/>
      <c r="V881" s="26" t="s">
        <v>44</v>
      </c>
    </row>
    <row r="882" spans="1:22" hidden="1" x14ac:dyDescent="0.25">
      <c r="A882" s="22">
        <v>928</v>
      </c>
      <c r="B882" s="22" t="str">
        <f>CONCATENATE('[1]Реєстр будинків'!A929,", ", '[1]Реєстр будинків'!B929)</f>
        <v>П. Мирного, 28/3а</v>
      </c>
      <c r="C882" s="23" t="str">
        <f>'[1]Реєстр будинків'!C929</f>
        <v>9</v>
      </c>
      <c r="D882" s="22"/>
      <c r="E882" s="22" t="str">
        <f>'[1]Реєстр будинків'!J929</f>
        <v>126</v>
      </c>
      <c r="F882" s="22"/>
      <c r="G882" s="22"/>
      <c r="H882" s="24" t="str">
        <f>'[1]Реєстр будинків'!D929</f>
        <v>3</v>
      </c>
      <c r="I882" s="24" t="str">
        <f>'[1]Реєстр будинків'!E929</f>
        <v>1994</v>
      </c>
      <c r="J882" s="24">
        <f>'[1]Реєстр будинків'!O929</f>
        <v>7774.3</v>
      </c>
      <c r="K882" s="25">
        <f>'[1]Реєстр будинків'!H929+'[1]Реєстр будинків'!P929</f>
        <v>7774.3</v>
      </c>
      <c r="L882" s="24" t="str">
        <f>'[1]Реєстр будинків'!AL929</f>
        <v>1254.00</v>
      </c>
      <c r="M882" s="22"/>
      <c r="N882" s="24" t="str">
        <f>'[1]Реєстр будинків'!AK929</f>
        <v>806.00</v>
      </c>
      <c r="O882" s="24" t="str">
        <f>'[1]Реєстр будинків'!AN929</f>
        <v>1266.40</v>
      </c>
      <c r="P882" s="22"/>
      <c r="Q882" s="22"/>
      <c r="R882" s="24" t="str">
        <f>'[1]Реєстр будинків'!F929</f>
        <v>м'яка</v>
      </c>
      <c r="S882" s="22"/>
      <c r="T882" s="2"/>
      <c r="U882" s="2"/>
      <c r="V882" s="27" t="s">
        <v>44</v>
      </c>
    </row>
    <row r="883" spans="1:22" hidden="1" x14ac:dyDescent="0.25">
      <c r="A883" s="22">
        <v>929</v>
      </c>
      <c r="B883" s="22" t="str">
        <f>CONCATENATE('[1]Реєстр будинків'!A930,", ", '[1]Реєстр будинків'!B930)</f>
        <v>П. Мирного, 30</v>
      </c>
      <c r="C883" s="23" t="str">
        <f>'[1]Реєстр будинків'!C930</f>
        <v>9</v>
      </c>
      <c r="D883" s="22"/>
      <c r="E883" s="22" t="str">
        <f>'[1]Реєстр будинків'!J930</f>
        <v>171</v>
      </c>
      <c r="F883" s="22"/>
      <c r="G883" s="22"/>
      <c r="H883" s="24" t="str">
        <f>'[1]Реєстр будинків'!D930</f>
        <v>4</v>
      </c>
      <c r="I883" s="24" t="str">
        <f>'[1]Реєстр будинків'!E930</f>
        <v>1993</v>
      </c>
      <c r="J883" s="24">
        <f>'[1]Реєстр будинків'!O930</f>
        <v>10951.8</v>
      </c>
      <c r="K883" s="25">
        <f>'[1]Реєстр будинків'!H930+'[1]Реєстр будинків'!P930</f>
        <v>10951.8</v>
      </c>
      <c r="L883" s="24" t="str">
        <f>'[1]Реєстр будинків'!AL930</f>
        <v>1935.00</v>
      </c>
      <c r="M883" s="22"/>
      <c r="N883" s="24" t="str">
        <f>'[1]Реєстр будинків'!AK930</f>
        <v>1416.00</v>
      </c>
      <c r="O883" s="24" t="str">
        <f>'[1]Реєстр будинків'!AN930</f>
        <v>966.00</v>
      </c>
      <c r="P883" s="22"/>
      <c r="Q883" s="22"/>
      <c r="R883" s="24" t="str">
        <f>'[1]Реєстр будинків'!F930</f>
        <v>м'яка</v>
      </c>
      <c r="S883" s="22"/>
      <c r="T883" s="2"/>
      <c r="U883" s="2"/>
      <c r="V883" s="26" t="s">
        <v>44</v>
      </c>
    </row>
    <row r="884" spans="1:22" hidden="1" x14ac:dyDescent="0.25">
      <c r="A884" s="22">
        <v>930</v>
      </c>
      <c r="B884" s="22" t="str">
        <f>CONCATENATE('[1]Реєстр будинків'!A931,", ", '[1]Реєстр будинків'!B931)</f>
        <v>П. Мирного, 31/3</v>
      </c>
      <c r="C884" s="23" t="str">
        <f>'[1]Реєстр будинків'!C931</f>
        <v>10</v>
      </c>
      <c r="D884" s="22"/>
      <c r="E884" s="22" t="str">
        <f>'[1]Реєстр будинків'!J931</f>
        <v>150</v>
      </c>
      <c r="F884" s="22"/>
      <c r="G884" s="22"/>
      <c r="H884" s="24" t="str">
        <f>'[1]Реєстр будинків'!D931</f>
        <v>3</v>
      </c>
      <c r="I884" s="24" t="str">
        <f>'[1]Реєстр будинків'!E931</f>
        <v>2011</v>
      </c>
      <c r="J884" s="24">
        <f>'[1]Реєстр будинків'!O931</f>
        <v>7801.1</v>
      </c>
      <c r="K884" s="25">
        <f>'[1]Реєстр будинків'!H931+'[1]Реєстр будинків'!P931</f>
        <v>7801.1</v>
      </c>
      <c r="L884" s="24" t="str">
        <f>'[1]Реєстр будинків'!AL931</f>
        <v>321.00</v>
      </c>
      <c r="M884" s="22"/>
      <c r="N884" s="24" t="str">
        <f>'[1]Реєстр будинків'!AK931</f>
        <v>675.00</v>
      </c>
      <c r="O884" s="24" t="str">
        <f>'[1]Реєстр будинків'!AN931</f>
        <v>680.00</v>
      </c>
      <c r="P884" s="22"/>
      <c r="Q884" s="22"/>
      <c r="R884" s="24" t="str">
        <f>'[1]Реєстр будинків'!F931</f>
        <v>м'яка</v>
      </c>
      <c r="S884" s="22"/>
      <c r="T884" s="2"/>
      <c r="U884" s="2"/>
      <c r="V884" s="27" t="s">
        <v>44</v>
      </c>
    </row>
    <row r="885" spans="1:22" hidden="1" x14ac:dyDescent="0.25">
      <c r="A885" s="22">
        <v>931</v>
      </c>
      <c r="B885" s="22" t="str">
        <f>CONCATENATE('[1]Реєстр будинків'!A932,", ", '[1]Реєстр будинків'!B932)</f>
        <v>П. Мирного, 31/5</v>
      </c>
      <c r="C885" s="23" t="str">
        <f>'[1]Реєстр будинків'!C932</f>
        <v>10</v>
      </c>
      <c r="D885" s="22"/>
      <c r="E885" s="22" t="str">
        <f>'[1]Реєстр будинків'!J932</f>
        <v>90</v>
      </c>
      <c r="F885" s="22"/>
      <c r="G885" s="22"/>
      <c r="H885" s="24" t="str">
        <f>'[1]Реєстр будинків'!D932</f>
        <v>2</v>
      </c>
      <c r="I885" s="24" t="str">
        <f>'[1]Реєстр будинків'!E932</f>
        <v>2006</v>
      </c>
      <c r="J885" s="24">
        <f>'[1]Реєстр будинків'!O932</f>
        <v>6488</v>
      </c>
      <c r="K885" s="25">
        <f>'[1]Реєстр будинків'!H932+'[1]Реєстр будинків'!P932</f>
        <v>6488</v>
      </c>
      <c r="L885" s="24" t="str">
        <f>'[1]Реєстр будинків'!AL932</f>
        <v>724.70</v>
      </c>
      <c r="M885" s="22"/>
      <c r="N885" s="24" t="str">
        <f>'[1]Реєстр будинків'!AK932</f>
        <v>1286.00</v>
      </c>
      <c r="O885" s="24" t="str">
        <f>'[1]Реєстр будинків'!AN932</f>
        <v>583.00</v>
      </c>
      <c r="P885" s="22"/>
      <c r="Q885" s="22"/>
      <c r="R885" s="24" t="str">
        <f>'[1]Реєстр будинків'!F932</f>
        <v>м'яка</v>
      </c>
      <c r="S885" s="22"/>
      <c r="T885" s="2"/>
      <c r="U885" s="2"/>
      <c r="V885" s="26" t="s">
        <v>44</v>
      </c>
    </row>
    <row r="886" spans="1:22" hidden="1" x14ac:dyDescent="0.25">
      <c r="A886" s="22">
        <v>932</v>
      </c>
      <c r="B886" s="22" t="str">
        <f>CONCATENATE('[1]Реєстр будинків'!A933,", ", '[1]Реєстр будинків'!B933)</f>
        <v>П. Мирного, 32/3</v>
      </c>
      <c r="C886" s="23" t="str">
        <f>'[1]Реєстр будинків'!C933</f>
        <v>9</v>
      </c>
      <c r="D886" s="22"/>
      <c r="E886" s="22" t="str">
        <f>'[1]Реєстр будинків'!J933</f>
        <v>108</v>
      </c>
      <c r="F886" s="22"/>
      <c r="G886" s="22"/>
      <c r="H886" s="24" t="str">
        <f>'[1]Реєстр будинків'!D933</f>
        <v>2</v>
      </c>
      <c r="I886" s="24" t="str">
        <f>'[1]Реєстр будинків'!E933</f>
        <v>1992</v>
      </c>
      <c r="J886" s="24">
        <f>'[1]Реєстр будинків'!O933</f>
        <v>6467.5</v>
      </c>
      <c r="K886" s="25">
        <f>'[1]Реєстр будинків'!H933+'[1]Реєстр будинків'!P933</f>
        <v>6467.5</v>
      </c>
      <c r="L886" s="24" t="str">
        <f>'[1]Реєстр будинків'!AL933</f>
        <v>874.00</v>
      </c>
      <c r="M886" s="22"/>
      <c r="N886" s="24" t="str">
        <f>'[1]Реєстр будинків'!AK933</f>
        <v>680.00</v>
      </c>
      <c r="O886" s="24" t="str">
        <f>'[1]Реєстр будинків'!AN933</f>
        <v>504.00</v>
      </c>
      <c r="P886" s="22"/>
      <c r="Q886" s="22"/>
      <c r="R886" s="24" t="str">
        <f>'[1]Реєстр будинків'!F933</f>
        <v>м'яка</v>
      </c>
      <c r="S886" s="22"/>
      <c r="T886" s="2"/>
      <c r="U886" s="2"/>
      <c r="V886" s="27" t="s">
        <v>44</v>
      </c>
    </row>
    <row r="887" spans="1:22" hidden="1" x14ac:dyDescent="0.25">
      <c r="A887" s="22">
        <v>933</v>
      </c>
      <c r="B887" s="22" t="str">
        <f>CONCATENATE('[1]Реєстр будинків'!A934,", ", '[1]Реєстр будинків'!B934)</f>
        <v>У. Кармелюка, 8</v>
      </c>
      <c r="C887" s="23" t="str">
        <f>'[1]Реєстр будинків'!C934</f>
        <v>9</v>
      </c>
      <c r="D887" s="22"/>
      <c r="E887" s="22" t="str">
        <f>'[1]Реєстр будинків'!J934</f>
        <v>180</v>
      </c>
      <c r="F887" s="22"/>
      <c r="G887" s="22"/>
      <c r="H887" s="24" t="str">
        <f>'[1]Реєстр будинків'!D934</f>
        <v>4</v>
      </c>
      <c r="I887" s="24" t="str">
        <f>'[1]Реєстр будинків'!E934</f>
        <v>1994</v>
      </c>
      <c r="J887" s="24">
        <f>'[1]Реєстр будинків'!O934</f>
        <v>10901.02</v>
      </c>
      <c r="K887" s="25">
        <f>'[1]Реєстр будинків'!H934+'[1]Реєстр будинків'!P934</f>
        <v>10901.02</v>
      </c>
      <c r="L887" s="24" t="str">
        <f>'[1]Реєстр будинків'!AL934</f>
        <v>1727.00</v>
      </c>
      <c r="M887" s="22"/>
      <c r="N887" s="24" t="str">
        <f>'[1]Реєстр будинків'!AK934</f>
        <v>1164.00</v>
      </c>
      <c r="O887" s="24" t="str">
        <f>'[1]Реєстр будинків'!AN934</f>
        <v>884.00</v>
      </c>
      <c r="P887" s="22"/>
      <c r="Q887" s="22"/>
      <c r="R887" s="24" t="str">
        <f>'[1]Реєстр будинків'!F934</f>
        <v>м'яка</v>
      </c>
      <c r="S887" s="22"/>
      <c r="T887" s="2"/>
      <c r="U887" s="2"/>
      <c r="V887" s="26" t="s">
        <v>44</v>
      </c>
    </row>
    <row r="888" spans="1:22" hidden="1" x14ac:dyDescent="0.25">
      <c r="A888" s="22">
        <v>934</v>
      </c>
      <c r="B888" s="22" t="str">
        <f>CONCATENATE('[1]Реєстр будинків'!A935,", ", '[1]Реєстр будинків'!B935)</f>
        <v>У.Кармелюка, 10</v>
      </c>
      <c r="C888" s="23" t="str">
        <f>'[1]Реєстр будинків'!C935</f>
        <v>9</v>
      </c>
      <c r="D888" s="22"/>
      <c r="E888" s="22" t="str">
        <f>'[1]Реєстр будинків'!J935</f>
        <v>179</v>
      </c>
      <c r="F888" s="22"/>
      <c r="G888" s="22"/>
      <c r="H888" s="24" t="str">
        <f>'[1]Реєстр будинків'!D935</f>
        <v>4</v>
      </c>
      <c r="I888" s="24" t="str">
        <f>'[1]Реєстр будинків'!E935</f>
        <v>1995</v>
      </c>
      <c r="J888" s="24">
        <f>'[1]Реєстр будинків'!O935</f>
        <v>10515.05</v>
      </c>
      <c r="K888" s="25">
        <f>'[1]Реєстр будинків'!H935+'[1]Реєстр будинків'!P935</f>
        <v>10515.05</v>
      </c>
      <c r="L888" s="24" t="str">
        <f>'[1]Реєстр будинків'!AL935</f>
        <v>1768.00</v>
      </c>
      <c r="M888" s="22"/>
      <c r="N888" s="24" t="str">
        <f>'[1]Реєстр будинків'!AK935</f>
        <v>1172.00</v>
      </c>
      <c r="O888" s="24" t="str">
        <f>'[1]Реєстр будинків'!AN935</f>
        <v>932.00</v>
      </c>
      <c r="P888" s="22"/>
      <c r="Q888" s="22"/>
      <c r="R888" s="24" t="str">
        <f>'[1]Реєстр будинків'!F935</f>
        <v>м'яка</v>
      </c>
      <c r="S888" s="22"/>
      <c r="T888" s="2"/>
      <c r="U888" s="2"/>
      <c r="V888" s="27" t="s">
        <v>44</v>
      </c>
    </row>
    <row r="889" spans="1:22" hidden="1" x14ac:dyDescent="0.25">
      <c r="A889" s="22">
        <v>935</v>
      </c>
      <c r="B889" s="22" t="str">
        <f>CONCATENATE('[1]Реєстр будинків'!A936,", ", '[1]Реєстр будинків'!B936)</f>
        <v>У.Кармелюка, 12</v>
      </c>
      <c r="C889" s="23" t="str">
        <f>'[1]Реєстр будинків'!C936</f>
        <v>7-8</v>
      </c>
      <c r="E889" s="22" t="str">
        <f>'[1]Реєстр будинків'!J936</f>
        <v>67</v>
      </c>
      <c r="F889" s="22"/>
      <c r="G889" s="22"/>
      <c r="H889" s="24" t="str">
        <f>'[1]Реєстр будинків'!D936</f>
        <v>2</v>
      </c>
      <c r="I889" s="24" t="str">
        <f>'[1]Реєстр будинків'!E936</f>
        <v>2005</v>
      </c>
      <c r="J889" s="24">
        <f>'[1]Реєстр будинків'!O936</f>
        <v>3697.65</v>
      </c>
      <c r="K889" s="25">
        <f>'[1]Реєстр будинків'!H936+'[1]Реєстр будинків'!P936</f>
        <v>3697.65</v>
      </c>
      <c r="L889" s="24" t="str">
        <f>'[1]Реєстр будинків'!AL936</f>
        <v>684.00</v>
      </c>
      <c r="M889" s="22"/>
      <c r="N889" s="24" t="str">
        <f>'[1]Реєстр будинків'!AK936</f>
        <v>493.80</v>
      </c>
      <c r="O889" s="24" t="str">
        <f>'[1]Реєстр будинків'!AN936</f>
        <v>372.00</v>
      </c>
      <c r="P889" s="22"/>
      <c r="Q889" s="22"/>
      <c r="R889" s="24" t="str">
        <f>'[1]Реєстр будинків'!F936</f>
        <v>АХЛ</v>
      </c>
      <c r="S889" s="22"/>
      <c r="T889" s="2"/>
      <c r="U889" s="2"/>
      <c r="V889" s="26" t="s">
        <v>44</v>
      </c>
    </row>
    <row r="890" spans="1:22" hidden="1" x14ac:dyDescent="0.25">
      <c r="A890" s="22">
        <v>936</v>
      </c>
      <c r="B890" s="22" t="str">
        <f>CONCATENATE('[1]Реєстр будинків'!A937,", ", '[1]Реєстр будинків'!B937)</f>
        <v>Лісогринівецька, 4</v>
      </c>
      <c r="C890" s="23" t="str">
        <f>'[1]Реєстр будинків'!C937</f>
        <v>9</v>
      </c>
      <c r="E890" s="22" t="str">
        <f>'[1]Реєстр будинків'!J937</f>
        <v>81</v>
      </c>
      <c r="F890" s="22"/>
      <c r="G890" s="22"/>
      <c r="H890" s="24" t="str">
        <f>'[1]Реєстр будинків'!D937</f>
        <v>2</v>
      </c>
      <c r="I890" s="24" t="str">
        <f>'[1]Реєстр будинків'!E937</f>
        <v>2000</v>
      </c>
      <c r="J890" s="24">
        <f>'[1]Реєстр будинків'!O937</f>
        <v>4675.62</v>
      </c>
      <c r="K890" s="25">
        <f>'[1]Реєстр будинків'!H937+'[1]Реєстр будинків'!P937</f>
        <v>4675.62</v>
      </c>
      <c r="L890" s="24" t="str">
        <f>'[1]Реєстр будинків'!AL937</f>
        <v>700.00</v>
      </c>
      <c r="M890" s="22"/>
      <c r="N890" s="24" t="str">
        <f>'[1]Реєстр будинків'!AK937</f>
        <v>568.00</v>
      </c>
      <c r="O890" s="24" t="str">
        <f>'[1]Реєстр будинків'!AN937</f>
        <v>583.20</v>
      </c>
      <c r="P890" s="22"/>
      <c r="Q890" s="22"/>
      <c r="R890" s="24" t="str">
        <f>'[1]Реєстр будинків'!F937</f>
        <v>м'яка</v>
      </c>
      <c r="S890" s="22"/>
      <c r="T890" s="2"/>
      <c r="U890" s="2"/>
      <c r="V890" s="27" t="s">
        <v>44</v>
      </c>
    </row>
    <row r="891" spans="1:22" hidden="1" x14ac:dyDescent="0.25">
      <c r="A891" s="22">
        <v>937</v>
      </c>
      <c r="B891" s="22" t="str">
        <f>CONCATENATE('[1]Реєстр будинків'!A938,", ", '[1]Реєстр будинків'!B938)</f>
        <v>Галана, 8/1</v>
      </c>
      <c r="C891" s="23" t="str">
        <f>'[1]Реєстр будинків'!C938</f>
        <v>10</v>
      </c>
      <c r="E891" s="22" t="str">
        <f>'[1]Реєстр будинків'!J938</f>
        <v>80</v>
      </c>
      <c r="F891" s="22"/>
      <c r="G891" s="22"/>
      <c r="H891" s="24" t="str">
        <f>'[1]Реєстр будинків'!D938</f>
        <v>2</v>
      </c>
      <c r="I891" s="24" t="str">
        <f>'[1]Реєстр будинків'!E938</f>
        <v>1999</v>
      </c>
      <c r="J891" s="24">
        <f>'[1]Реєстр будинків'!O938</f>
        <v>4728.2</v>
      </c>
      <c r="K891" s="25">
        <f>'[1]Реєстр будинків'!H938+'[1]Реєстр будинків'!P938</f>
        <v>4728.2</v>
      </c>
      <c r="L891" s="24" t="str">
        <f>'[1]Реєстр будинків'!AL938</f>
        <v>643.00</v>
      </c>
      <c r="M891" s="22"/>
      <c r="N891" s="24" t="str">
        <f>'[1]Реєстр будинків'!AK938</f>
        <v>643.00</v>
      </c>
      <c r="O891" s="24" t="str">
        <f>'[1]Реєстр будинків'!AN938</f>
        <v>476.00</v>
      </c>
      <c r="P891" s="22"/>
      <c r="Q891" s="22"/>
      <c r="R891" s="24" t="str">
        <f>'[1]Реєстр будинків'!F938</f>
        <v>м'яка</v>
      </c>
      <c r="S891" s="22"/>
      <c r="T891" s="2"/>
      <c r="U891" s="2"/>
      <c r="V891" s="26" t="s">
        <v>44</v>
      </c>
    </row>
    <row r="892" spans="1:22" hidden="1" x14ac:dyDescent="0.25">
      <c r="A892" s="22">
        <v>938</v>
      </c>
      <c r="B892" s="22" t="str">
        <f>CONCATENATE('[1]Реєстр будинків'!A939,", ", '[1]Реєстр будинків'!B939)</f>
        <v>Проспект Миру, 93</v>
      </c>
      <c r="C892" s="23" t="str">
        <f>'[1]Реєстр будинків'!C939</f>
        <v>10</v>
      </c>
      <c r="E892" s="22" t="str">
        <f>'[1]Реєстр будинків'!J939</f>
        <v>80</v>
      </c>
      <c r="F892" s="22"/>
      <c r="G892" s="22"/>
      <c r="H892" s="24" t="str">
        <f>'[1]Реєстр будинків'!D939</f>
        <v>2</v>
      </c>
      <c r="I892" s="24" t="str">
        <f>'[1]Реєстр будинків'!E939</f>
        <v>1990</v>
      </c>
      <c r="J892" s="24">
        <f>'[1]Реєстр будинків'!O939</f>
        <v>4691.3</v>
      </c>
      <c r="K892" s="25">
        <f>'[1]Реєстр будинків'!H939+'[1]Реєстр будинків'!P939</f>
        <v>4691.3</v>
      </c>
      <c r="L892" s="24" t="str">
        <f>'[1]Реєстр будинків'!AL939</f>
        <v>600.00</v>
      </c>
      <c r="M892" s="22"/>
      <c r="N892" s="24" t="str">
        <f>'[1]Реєстр будинків'!AK939</f>
        <v>284.00</v>
      </c>
      <c r="O892" s="24" t="str">
        <f>'[1]Реєстр будинків'!AN939</f>
        <v>634.00</v>
      </c>
      <c r="P892" s="22"/>
      <c r="Q892" s="22"/>
      <c r="R892" s="24" t="str">
        <f>'[1]Реєстр будинків'!F939</f>
        <v>м'яка</v>
      </c>
      <c r="S892" s="22"/>
      <c r="T892" s="2"/>
      <c r="U892" s="2"/>
      <c r="V892" s="27" t="s">
        <v>44</v>
      </c>
    </row>
    <row r="893" spans="1:22" hidden="1" x14ac:dyDescent="0.25">
      <c r="A893" s="22">
        <v>939</v>
      </c>
      <c r="B893" s="22" t="str">
        <f>CONCATENATE('[1]Реєстр будинків'!A940,", ", '[1]Реєстр будинків'!B940)</f>
        <v>Проспект Миру, 53/1</v>
      </c>
      <c r="C893" s="23" t="str">
        <f>'[1]Реєстр будинків'!C940</f>
        <v>9</v>
      </c>
      <c r="E893" s="22" t="str">
        <f>'[1]Реєстр будинків'!J940</f>
        <v>217</v>
      </c>
      <c r="F893" s="22"/>
      <c r="G893" s="22"/>
      <c r="H893" s="24" t="str">
        <f>'[1]Реєстр будинків'!D940</f>
        <v>6</v>
      </c>
      <c r="I893" s="24" t="str">
        <f>'[1]Реєстр будинків'!E940</f>
        <v>1991</v>
      </c>
      <c r="J893" s="24">
        <f>'[1]Реєстр будинків'!O940</f>
        <v>11431.5</v>
      </c>
      <c r="K893" s="25">
        <f>'[1]Реєстр будинків'!H940+'[1]Реєстр будинків'!P940</f>
        <v>11431.5</v>
      </c>
      <c r="L893" s="24" t="str">
        <f>'[1]Реєстр будинків'!AL940</f>
        <v>480.00</v>
      </c>
      <c r="M893" s="22"/>
      <c r="N893" s="24" t="str">
        <f>'[1]Реєстр будинків'!AK940</f>
        <v>450.00</v>
      </c>
      <c r="O893" s="24" t="str">
        <f>'[1]Реєстр будинків'!AN940</f>
        <v>1605.00</v>
      </c>
      <c r="P893" s="22"/>
      <c r="Q893" s="22"/>
      <c r="R893" s="24" t="str">
        <f>'[1]Реєстр будинків'!F940</f>
        <v>м'яка</v>
      </c>
      <c r="S893" s="22"/>
      <c r="T893" s="2"/>
      <c r="U893" s="2"/>
      <c r="V893" s="26" t="s">
        <v>44</v>
      </c>
    </row>
    <row r="894" spans="1:22" hidden="1" x14ac:dyDescent="0.25">
      <c r="A894" s="22">
        <v>940</v>
      </c>
      <c r="B894" s="22" t="str">
        <f>CONCATENATE('[1]Реєстр будинків'!A941,", ", '[1]Реєстр будинків'!B941)</f>
        <v>Проспект Миру, 57/4</v>
      </c>
      <c r="C894" s="23" t="str">
        <f>'[1]Реєстр будинків'!C941</f>
        <v>9</v>
      </c>
      <c r="E894" s="22" t="str">
        <f>'[1]Реєстр будинків'!J941</f>
        <v>71</v>
      </c>
      <c r="F894" s="22"/>
      <c r="G894" s="22"/>
      <c r="H894" s="24" t="str">
        <f>'[1]Реєстр будинків'!D941</f>
        <v>2</v>
      </c>
      <c r="I894" s="24" t="str">
        <f>'[1]Реєстр будинків'!E941</f>
        <v>1991</v>
      </c>
      <c r="J894" s="24">
        <f>'[1]Реєстр будинків'!O941</f>
        <v>3783.3</v>
      </c>
      <c r="K894" s="25">
        <f>'[1]Реєстр будинків'!H941+'[1]Реєстр будинків'!P941</f>
        <v>3783.3</v>
      </c>
      <c r="L894" s="24" t="str">
        <f>'[1]Реєстр будинків'!AL941</f>
        <v>600.00</v>
      </c>
      <c r="M894" s="22"/>
      <c r="N894" s="24" t="str">
        <f>'[1]Реєстр будинків'!AK941</f>
        <v>432.00</v>
      </c>
      <c r="O894" s="24" t="str">
        <f>'[1]Реєстр будинків'!AN941</f>
        <v>535.00</v>
      </c>
      <c r="P894" s="22"/>
      <c r="Q894" s="22"/>
      <c r="R894" s="24" t="str">
        <f>'[1]Реєстр будинків'!F941</f>
        <v>м'яка</v>
      </c>
      <c r="S894" s="22"/>
      <c r="T894" s="2"/>
      <c r="U894" s="2"/>
      <c r="V894" s="27" t="s">
        <v>44</v>
      </c>
    </row>
    <row r="895" spans="1:22" hidden="1" x14ac:dyDescent="0.25">
      <c r="A895" s="22">
        <v>941</v>
      </c>
      <c r="B895" s="22" t="str">
        <f>CONCATENATE('[1]Реєстр будинків'!A942,", ", '[1]Реєстр будинків'!B942)</f>
        <v>Проспект Миру, 73/1</v>
      </c>
      <c r="C895" s="23" t="str">
        <f>'[1]Реєстр будинків'!C942</f>
        <v>10</v>
      </c>
      <c r="E895" s="22" t="str">
        <f>'[1]Реєстр будинків'!J942</f>
        <v>40</v>
      </c>
      <c r="F895" s="22"/>
      <c r="G895" s="22"/>
      <c r="H895" s="24" t="str">
        <f>'[1]Реєстр будинків'!D942</f>
        <v>1</v>
      </c>
      <c r="I895" s="24" t="str">
        <f>'[1]Реєстр будинків'!E942</f>
        <v>1994</v>
      </c>
      <c r="J895" s="24">
        <f>'[1]Реєстр будинків'!O942</f>
        <v>2221.1999999999998</v>
      </c>
      <c r="K895" s="25">
        <f>'[1]Реєстр будинків'!H942+'[1]Реєстр будинків'!P942</f>
        <v>2221.1999999999998</v>
      </c>
      <c r="L895" s="24" t="str">
        <f>'[1]Реєстр будинків'!AL942</f>
        <v>274.00</v>
      </c>
      <c r="M895" s="22"/>
      <c r="N895" s="24" t="str">
        <f>'[1]Реєстр будинків'!AK942</f>
        <v>225.00</v>
      </c>
      <c r="O895" s="24" t="str">
        <f>'[1]Реєстр будинків'!AN942</f>
        <v>237.00</v>
      </c>
      <c r="P895" s="22"/>
      <c r="Q895" s="22"/>
      <c r="R895" s="24" t="str">
        <f>'[1]Реєстр будинків'!F942</f>
        <v>м'яка</v>
      </c>
      <c r="S895" s="22"/>
      <c r="T895" s="2"/>
      <c r="U895" s="2"/>
      <c r="V895" s="26" t="s">
        <v>44</v>
      </c>
    </row>
    <row r="896" spans="1:22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</sheetData>
  <mergeCells count="21">
    <mergeCell ref="T5:U6"/>
    <mergeCell ref="BW5:CA5"/>
    <mergeCell ref="Z5:AB6"/>
    <mergeCell ref="AC5:AE6"/>
    <mergeCell ref="AF5:AF7"/>
    <mergeCell ref="AG5:AG7"/>
    <mergeCell ref="AH5:AH7"/>
    <mergeCell ref="AI5:AI7"/>
    <mergeCell ref="AJ5:AJ7"/>
    <mergeCell ref="AK5:AP6"/>
    <mergeCell ref="AQ5:AT6"/>
    <mergeCell ref="AU5:BP6"/>
    <mergeCell ref="BQ5:BV6"/>
    <mergeCell ref="Q1:S1"/>
    <mergeCell ref="A3:R3"/>
    <mergeCell ref="A5:A7"/>
    <mergeCell ref="B5:B7"/>
    <mergeCell ref="C5:H6"/>
    <mergeCell ref="I5:I7"/>
    <mergeCell ref="J5:O6"/>
    <mergeCell ref="P5:S6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Путін Володимир Васильович</dc:creator>
  <cp:lastModifiedBy>Маєвська Анна Миколаївна</cp:lastModifiedBy>
  <cp:lastPrinted>2018-02-01T12:33:03Z</cp:lastPrinted>
  <dcterms:created xsi:type="dcterms:W3CDTF">2018-01-15T16:38:34Z</dcterms:created>
  <dcterms:modified xsi:type="dcterms:W3CDTF">2018-02-01T12:33:26Z</dcterms:modified>
</cp:coreProperties>
</file>